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omenka\NENAD\BILJEŠKE 2025\OBJAVA\"/>
    </mc:Choice>
  </mc:AlternateContent>
  <bookViews>
    <workbookView xWindow="0" yWindow="0" windowWidth="13032" windowHeight="9708"/>
  </bookViews>
  <sheets>
    <sheet name="Jamstva" sheetId="1" r:id="rId1"/>
  </sheets>
  <definedNames>
    <definedName name="_xlnm.Print_Area" localSheetId="0">Jamstva!$A$1:$K$170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E143" i="1"/>
  <c r="E31" i="1" l="1"/>
  <c r="E27" i="1" l="1"/>
  <c r="E122" i="1" l="1"/>
</calcChain>
</file>

<file path=xl/sharedStrings.xml><?xml version="1.0" encoding="utf-8"?>
<sst xmlns="http://schemas.openxmlformats.org/spreadsheetml/2006/main" count="1116" uniqueCount="740">
  <si>
    <t>R.b.</t>
  </si>
  <si>
    <t>Instrument osiguranja</t>
  </si>
  <si>
    <t>EUR</t>
  </si>
  <si>
    <t>Primatelj/davatelj jamstva</t>
  </si>
  <si>
    <t>Namjena</t>
  </si>
  <si>
    <t>Dokument</t>
  </si>
  <si>
    <t>Rok važenja</t>
  </si>
  <si>
    <t>Napomena</t>
  </si>
  <si>
    <t>IZDANE ZADUŽNICE</t>
  </si>
  <si>
    <t>1.</t>
  </si>
  <si>
    <t>04.07.2019.</t>
  </si>
  <si>
    <t xml:space="preserve">Zagrebačka banka d.d. Zagreb </t>
  </si>
  <si>
    <t>Dugoročni kunski kredit u iznosu 10.000.000,00 kuna – dodatno kreditno zaduženje za ENO Minerva</t>
  </si>
  <si>
    <t>Ugovor: 04-1282/1-2019.</t>
  </si>
  <si>
    <t>31.12.2034.</t>
  </si>
  <si>
    <t>Jamstvo za uredno izvršenje ugovora</t>
  </si>
  <si>
    <t>2.</t>
  </si>
  <si>
    <t>23.07.2020.</t>
  </si>
  <si>
    <t>Zadužnica OV-2919/2020</t>
  </si>
  <si>
    <t>Zagrebačka banka d.d. Zagreb</t>
  </si>
  <si>
    <t>Dugoročni kunski kredit u iznosu 20.000.000,00 kuna – dodatno kreditno zaduženje za ENO Minerva</t>
  </si>
  <si>
    <t>30.04.2036.</t>
  </si>
  <si>
    <t>3.</t>
  </si>
  <si>
    <t>14.04.2021.</t>
  </si>
  <si>
    <t>Zadužnica OV-1783/2021</t>
  </si>
  <si>
    <t>Cash pool – okvirni kredit</t>
  </si>
  <si>
    <t>21.10.2025.</t>
  </si>
  <si>
    <t>4.</t>
  </si>
  <si>
    <t>5.</t>
  </si>
  <si>
    <t>11.05.2023.</t>
  </si>
  <si>
    <t>Bjanko zadužnica OV-2434/2023</t>
  </si>
  <si>
    <t>Fina gotovinski servisi d.o.o., Zagreb</t>
  </si>
  <si>
    <t>Usluge prijevoza vrijednosnih pošiljki</t>
  </si>
  <si>
    <t>Ugovor: 01-07-23/835</t>
  </si>
  <si>
    <t>neodređeno</t>
  </si>
  <si>
    <t>6.</t>
  </si>
  <si>
    <t>26.07.2023.</t>
  </si>
  <si>
    <t>Bjanko zadužnica OV-686/2023</t>
  </si>
  <si>
    <t>Ministarstvo zdravstva</t>
  </si>
  <si>
    <t>Potpora male vrijednosti</t>
  </si>
  <si>
    <t>Ugovor: 8/2023</t>
  </si>
  <si>
    <t>7.</t>
  </si>
  <si>
    <t>8.</t>
  </si>
  <si>
    <t>30.01.2025.</t>
  </si>
  <si>
    <t>Jamstvo za uredno ispunjenje ugovora</t>
  </si>
  <si>
    <t>9.</t>
  </si>
  <si>
    <t>10.</t>
  </si>
  <si>
    <t>31.01.2024.</t>
  </si>
  <si>
    <t>Zadužnica OV-469/2024</t>
  </si>
  <si>
    <t>31.01.2025.</t>
  </si>
  <si>
    <t>11.</t>
  </si>
  <si>
    <t>12.</t>
  </si>
  <si>
    <t>18.10.2024.</t>
  </si>
  <si>
    <t>Bjanko zadužnica OV-5645/2024</t>
  </si>
  <si>
    <t>Ugovor: 9/2024</t>
  </si>
  <si>
    <t>13.</t>
  </si>
  <si>
    <t>Bjanko zadužnica OV-5644/2024</t>
  </si>
  <si>
    <t>14.</t>
  </si>
  <si>
    <t>13.12.2024.</t>
  </si>
  <si>
    <t>Zadužnica OV-6581/2024</t>
  </si>
  <si>
    <t>Zagrebačka banka d.d.</t>
  </si>
  <si>
    <t>Ugovor o dugoročnom kreditu za projekt „Unaprjeđenje kvalitete smještaja i sadržaja hotela Minerva“</t>
  </si>
  <si>
    <t>Ugovor: 01-1491/13-2024.</t>
  </si>
  <si>
    <t>31.12.2039.</t>
  </si>
  <si>
    <t>SVEUKUPNO IZDANE ZADUŽNICE</t>
  </si>
  <si>
    <t xml:space="preserve">IZDANE GARANCIJE </t>
  </si>
  <si>
    <t>SVEUKUPNO IZDANE GARANCIJE</t>
  </si>
  <si>
    <t>PRIMLJENE ZADUŽNICE</t>
  </si>
  <si>
    <t>30.07.2018.</t>
  </si>
  <si>
    <t>Bjanko zadužnica OV-5518/2018</t>
  </si>
  <si>
    <t>Do 50.000,00</t>
  </si>
  <si>
    <t>Isporuka voća</t>
  </si>
  <si>
    <t>Ugovor: 04-900/3-2018</t>
  </si>
  <si>
    <t>20.07.2020.</t>
  </si>
  <si>
    <t>Bjanko zadužnica OV-8680/2020</t>
  </si>
  <si>
    <t>Izrada, dostava i montaža ogledala s brušenim rubom zalijepljena na podlogu od iverala</t>
  </si>
  <si>
    <t>Ugovor: 04-916/4-2020</t>
  </si>
  <si>
    <t>28.06.2024. – pokušana dostava, nije preuzeto, posl. subjekt prestao s radom</t>
  </si>
  <si>
    <t>Terapijski ležajevi</t>
  </si>
  <si>
    <t>30.06.2025.</t>
  </si>
  <si>
    <t>15.07.2025.</t>
  </si>
  <si>
    <t>Do ispunjenja</t>
  </si>
  <si>
    <t>Jamstvo za uredno ispunjenje ugovora + jamstveni rok</t>
  </si>
  <si>
    <t>15.</t>
  </si>
  <si>
    <t>10.01.2025.</t>
  </si>
  <si>
    <t>16.</t>
  </si>
  <si>
    <t>17.</t>
  </si>
  <si>
    <t>03.05.2023.</t>
  </si>
  <si>
    <t>Bjanko zadužnica OV-2125/2023</t>
  </si>
  <si>
    <t>Aparat za limfnu drenažu</t>
  </si>
  <si>
    <t>Ugovor: 04-1828/4-2023</t>
  </si>
  <si>
    <t>31.12.2025.</t>
  </si>
  <si>
    <t>18.</t>
  </si>
  <si>
    <t>19.</t>
  </si>
  <si>
    <t>15.01.2024.</t>
  </si>
  <si>
    <t>Bjanko zadužnica OV-241/2024</t>
  </si>
  <si>
    <t>Zamjena podnih medicinskih obloga</t>
  </si>
  <si>
    <t>Ugovor: 04-1809/4-2023</t>
  </si>
  <si>
    <t>20.</t>
  </si>
  <si>
    <t>Arcitec Ivšić d.o.o.</t>
  </si>
  <si>
    <t>21.</t>
  </si>
  <si>
    <t>22.</t>
  </si>
  <si>
    <t>23.</t>
  </si>
  <si>
    <t>09.01.2024.</t>
  </si>
  <si>
    <t>Bjanko zadužnica OV-197/2024</t>
  </si>
  <si>
    <t>24.</t>
  </si>
  <si>
    <t>25.</t>
  </si>
  <si>
    <t>26.</t>
  </si>
  <si>
    <t>27.</t>
  </si>
  <si>
    <t>28.</t>
  </si>
  <si>
    <t>19.03.2024.</t>
  </si>
  <si>
    <t>Bjanko zadužnica OV-1232/2024</t>
  </si>
  <si>
    <t>Televizori sa zidnim nosačima</t>
  </si>
  <si>
    <t>Ugovor: 04-287/4-2024</t>
  </si>
  <si>
    <t>11.04.2026.</t>
  </si>
  <si>
    <t>29.</t>
  </si>
  <si>
    <t>Bjanko zadužnica OV-1233/2024</t>
  </si>
  <si>
    <t>Kabliranje, proboj i spajanje antenske centrale</t>
  </si>
  <si>
    <t>Ugovor: 04-288/6-2024</t>
  </si>
  <si>
    <t>30.</t>
  </si>
  <si>
    <t>15.05.2025.</t>
  </si>
  <si>
    <t>31.</t>
  </si>
  <si>
    <t>05.04.2024.</t>
  </si>
  <si>
    <t>Bjanko zadužnica OV-923/2024</t>
  </si>
  <si>
    <t>Ugovor: 04-464/4-2024</t>
  </si>
  <si>
    <t>29.05.2026.</t>
  </si>
  <si>
    <t>32.</t>
  </si>
  <si>
    <t>29.04.2024.</t>
  </si>
  <si>
    <t>Bjanko zadužnica OV-3151/2024</t>
  </si>
  <si>
    <t>Multifunkcionalni uređaj za elektroterapiju i uređaj za magnetoterapiju s dva kreveta i bubnja</t>
  </si>
  <si>
    <t>Ugovor: 04-585/4-2024</t>
  </si>
  <si>
    <t>01.07.2026.</t>
  </si>
  <si>
    <t>33.</t>
  </si>
  <si>
    <t>10.06.2025.</t>
  </si>
  <si>
    <t>34.</t>
  </si>
  <si>
    <t>35.</t>
  </si>
  <si>
    <t>36.</t>
  </si>
  <si>
    <t>37.</t>
  </si>
  <si>
    <t>38.</t>
  </si>
  <si>
    <t>07.05.2024.</t>
  </si>
  <si>
    <t>39.</t>
  </si>
  <si>
    <t>Bjanko zadužnica OV-11246/2024</t>
  </si>
  <si>
    <t>Uredski potrošni materijal</t>
  </si>
  <si>
    <t>10.07.2025.</t>
  </si>
  <si>
    <t>40.</t>
  </si>
  <si>
    <t>16.04.2024.</t>
  </si>
  <si>
    <t>Bjanko zadužnica OV-3041/2024</t>
  </si>
  <si>
    <t>Usluge provedbe postupka javne nabave u sklopu projekta “Unaprjeđenje kvalitete smještaja i sadržaja hotela Minerva“</t>
  </si>
  <si>
    <t>Ugovor: 04-452/4-2024</t>
  </si>
  <si>
    <t>41.</t>
  </si>
  <si>
    <t>16.05.2024.</t>
  </si>
  <si>
    <t>Bjanko zadužnica OV-2433/2024</t>
  </si>
  <si>
    <t>Zamjena podnih medicinskih obloga u bolesničkim sobama objekta „Terme“</t>
  </si>
  <si>
    <t>Ugovor: 04-424/4-2024</t>
  </si>
  <si>
    <t xml:space="preserve">10.07.2026. </t>
  </si>
  <si>
    <t>Jamstvo za uredno ispunjenje ugovora + jamstveni rok 24 mj.</t>
  </si>
  <si>
    <t>42.</t>
  </si>
  <si>
    <t>19.04.2024.</t>
  </si>
  <si>
    <t>Bjanko zadužnica OV-1934/2024</t>
  </si>
  <si>
    <t>Uređaj za četverostaničnu galvanizaciju</t>
  </si>
  <si>
    <t>Ugovor: 04-423/5-2024</t>
  </si>
  <si>
    <t>22.04.2026.</t>
  </si>
  <si>
    <t>43.</t>
  </si>
  <si>
    <t>44.</t>
  </si>
  <si>
    <t>45.</t>
  </si>
  <si>
    <t>Jamstvo za uredno ispunjenje ugovora + jamstveni rok 12 mj.</t>
  </si>
  <si>
    <t>Bjanko zadužnica OV-2123/2023</t>
  </si>
  <si>
    <t>Uređaj za visokofrekventnu (Tecar) terapiju s kolicima</t>
  </si>
  <si>
    <t>Ugovor: 04-894/4-2024</t>
  </si>
  <si>
    <t xml:space="preserve">19.08.2026. </t>
  </si>
  <si>
    <t>01.12.2023.</t>
  </si>
  <si>
    <t>Bjanko zadužnica OV-6082/2023</t>
  </si>
  <si>
    <t>Zavod za javno zdravstvo Varaždinske županije</t>
  </si>
  <si>
    <t>Usluge dezinfekcije, deratizacije i dezinsekcije</t>
  </si>
  <si>
    <t>30.07.2024.</t>
  </si>
  <si>
    <t>Bjanko zadužnica OV-6045/2024</t>
  </si>
  <si>
    <t>Uređaj za mobilizaciju gornjih i donjih ekstremiteta (s dodatnom opremom)</t>
  </si>
  <si>
    <t>Ugovor: 04-893/4-2024</t>
  </si>
  <si>
    <t>27.08.2026.</t>
  </si>
  <si>
    <t>Bjanko zadužnica OV-6044/2024</t>
  </si>
  <si>
    <t>21.08.2024.</t>
  </si>
  <si>
    <t>Bjanko zadužnica OV-19731/2024</t>
  </si>
  <si>
    <t>BE-LUX OPREMA d.o.o.</t>
  </si>
  <si>
    <t>Profesionalna preša za peglanje radnih odijela sa središnjim bojlerom</t>
  </si>
  <si>
    <t>Ugovor: 04-1014/4-2024</t>
  </si>
  <si>
    <t>04.10.2026.</t>
  </si>
  <si>
    <t>16.09.2024.</t>
  </si>
  <si>
    <t>Pružanje javnih govornih usluga u fiksnoj i mobilnoj telefoniji</t>
  </si>
  <si>
    <t>Bjanko zadužnica OV-6061/2024</t>
  </si>
  <si>
    <t>Ortopedski kreveti s madracima</t>
  </si>
  <si>
    <t>Ugovor: 04-1304/4-2024</t>
  </si>
  <si>
    <t>15.11.2026.</t>
  </si>
  <si>
    <t xml:space="preserve">Jamstvo za uredno ispunjenje ugovora + jamstveni rok 24 mj. </t>
  </si>
  <si>
    <t>SVEUKUPNO PRIMLJENE ZADUŽNICE</t>
  </si>
  <si>
    <t>PRIMLJENE BANKOVNE GARANCIJE</t>
  </si>
  <si>
    <t>05.11.2020.</t>
  </si>
  <si>
    <t>Garancija 5402199696</t>
  </si>
  <si>
    <t>Radovi na ENO Minerva</t>
  </si>
  <si>
    <t>25.12.2027.</t>
  </si>
  <si>
    <t>Jamstvo za otklanjanje nedostataka u jamstvenom roku</t>
  </si>
  <si>
    <t>07.01.2021.</t>
  </si>
  <si>
    <t>28.02.2031.</t>
  </si>
  <si>
    <t>30.04.2021.</t>
  </si>
  <si>
    <t>Garancija br. 109/2021-G-DPVPJS</t>
  </si>
  <si>
    <t>30.06.2031.</t>
  </si>
  <si>
    <t>19.07.2021.</t>
  </si>
  <si>
    <t xml:space="preserve">Garancija br. 161/2021-G-DPVPJS </t>
  </si>
  <si>
    <t>09.09.2031.</t>
  </si>
  <si>
    <t>Jamstvo za otklanjanje nedostataka u garantnom roku</t>
  </si>
  <si>
    <t>25.05.2021.</t>
  </si>
  <si>
    <t>Garancija br. 2104003003</t>
  </si>
  <si>
    <t>Otklanjanje nedostataka na izvedenim građevinsko-strojarskim radovima na rekonstrukciji toplovodnog cjevovoda  za dizalice topline u Termi i Minervi</t>
  </si>
  <si>
    <t>01.12.2022.</t>
  </si>
  <si>
    <t>Garancija br. 348/2022-G-DPVPJS</t>
  </si>
  <si>
    <t>Izvođenje građevinskih, obrtničkih i instalaterski radova – spinalni centar Junona</t>
  </si>
  <si>
    <t>Ugovor: 04-17/60-2020</t>
  </si>
  <si>
    <t>29.06.2022.</t>
  </si>
  <si>
    <t>Garancija br. 58029265</t>
  </si>
  <si>
    <t>Zamjena transformatora napajanja postrojenja trafostanice Terme</t>
  </si>
  <si>
    <t>Ugovor: 04-1082/11-2021</t>
  </si>
  <si>
    <t>10.07.2027.</t>
  </si>
  <si>
    <t>31.01.2023.</t>
  </si>
  <si>
    <t>Garancija br. 5402346347</t>
  </si>
  <si>
    <t>Robotski uređaj za rehabilitaciju donjih ekstremiteta</t>
  </si>
  <si>
    <t>Ugovor: 04-124/1-2023</t>
  </si>
  <si>
    <t>17.04.2026.</t>
  </si>
  <si>
    <t>04.07.2023.</t>
  </si>
  <si>
    <t>Garancija br. 2304003634</t>
  </si>
  <si>
    <t>Opći medicinski uređaji</t>
  </si>
  <si>
    <t>Ugovor: 04-124/5-2023</t>
  </si>
  <si>
    <t>29.07.2026.</t>
  </si>
  <si>
    <t>21.03.2023.</t>
  </si>
  <si>
    <t>Garancija br. 6200093802</t>
  </si>
  <si>
    <t>Izvođenje radova na sanaciji AB ploča (Minerva)</t>
  </si>
  <si>
    <t>Ugovor: 04-625/13-2022</t>
  </si>
  <si>
    <t>14.05.2028.</t>
  </si>
  <si>
    <t>02.05.2023.</t>
  </si>
  <si>
    <t>Jamstvo br. 545370</t>
  </si>
  <si>
    <t>Medicinski i nemedicinski tipski namještaj</t>
  </si>
  <si>
    <t>Ugovor: 04-124/6-2023</t>
  </si>
  <si>
    <t>20.05.2026.</t>
  </si>
  <si>
    <t>03.07.2023.</t>
  </si>
  <si>
    <t>Bankarska garancija broj 58029974</t>
  </si>
  <si>
    <t>Oprema za praonicu rublja</t>
  </si>
  <si>
    <t>Ugovor: 04-124/8-2023</t>
  </si>
  <si>
    <t>30.06.2026.</t>
  </si>
  <si>
    <t>13.07.2023.</t>
  </si>
  <si>
    <t>I izmjena uvjeta bankarske garancije broj 58029974</t>
  </si>
  <si>
    <t>31.07.2026.</t>
  </si>
  <si>
    <t>Usluge zaštitarskih službi</t>
  </si>
  <si>
    <t>14.10.2024.</t>
  </si>
  <si>
    <t>Bankarska garancija br. 2404006233</t>
  </si>
  <si>
    <t>Izvođenje radova na adaptaciji sanitarnih prostora na III. katu objekta Konstantinov dom</t>
  </si>
  <si>
    <t>30.09.2029.</t>
  </si>
  <si>
    <t>26.08.2024.</t>
  </si>
  <si>
    <t>Bankarska garancija br. 5402430571</t>
  </si>
  <si>
    <t>Robotski uređaj s programskim paketom</t>
  </si>
  <si>
    <t>Ugovor: 04-354/11-2024</t>
  </si>
  <si>
    <t>22.08.2026.</t>
  </si>
  <si>
    <t>Isporuka i montaža dva aerobna digestora – uređaja za sprječavanje nastanka biootpada</t>
  </si>
  <si>
    <t>Ugovor: 04-463/11-2024.</t>
  </si>
  <si>
    <t>11.07.2028.</t>
  </si>
  <si>
    <t>Jamstvo za otklanjanje nedostataka u jamstvenom roku 48 mj.</t>
  </si>
  <si>
    <t>27.11.2024.</t>
  </si>
  <si>
    <t>Bankarska garancija br. 58030907</t>
  </si>
  <si>
    <t>Ugovor: 04-1312/9-2024</t>
  </si>
  <si>
    <t>EKO-PLAN d.o.o.</t>
  </si>
  <si>
    <t>11.12.2024.</t>
  </si>
  <si>
    <t>Bankarska garancija br. 623/2024-G-DPVPJS</t>
  </si>
  <si>
    <t>Građevinsko-obrtnički i instalaterski radovi na rekonstrukciji hotelskog kompleksa Minerve te uređenje hortikulture</t>
  </si>
  <si>
    <t>23.01.2026.</t>
  </si>
  <si>
    <t>SVEUKUPNO PRIMLJENE GARANCIJE</t>
  </si>
  <si>
    <t>PRIMLJENI DEPOZITI</t>
  </si>
  <si>
    <t>Novčani polog</t>
  </si>
  <si>
    <t>06.06.2023.</t>
  </si>
  <si>
    <t>Namještaj po mjeri</t>
  </si>
  <si>
    <t>Ugovor: 04-124/7-2023</t>
  </si>
  <si>
    <t>19.01.2024.</t>
  </si>
  <si>
    <t>Police osiguranja</t>
  </si>
  <si>
    <t>Izvođenje radova rekonstrukcije krovišta i unutrašnjosti bazena IV</t>
  </si>
  <si>
    <t>13.09.2024.</t>
  </si>
  <si>
    <t>Ugostiteljske potrepštine</t>
  </si>
  <si>
    <t xml:space="preserve">Novčani polog </t>
  </si>
  <si>
    <t>Usluge odvoza i zbrinjavanja infektivnog i opasnog otpada te medicinski neopasnog otpada</t>
  </si>
  <si>
    <t>30.12.2024.</t>
  </si>
  <si>
    <t>SVEUKUPNO PRIMLJENI DEPOZITI</t>
  </si>
  <si>
    <t>Datum izdavanja/ primanja jamstva</t>
  </si>
  <si>
    <t>Iznos danog/ primljenog jamstva</t>
  </si>
  <si>
    <t>Zadužnica OV-2867/2019.</t>
  </si>
  <si>
    <t>Jamstvo za otklanjanje nedostataka u garantnom roku za objekt Lovrina kupelj - Fondovi EU</t>
  </si>
  <si>
    <t>Radovi na ENO Lovrina kupelj</t>
  </si>
  <si>
    <t>Garancija br. 1/2021-G-DPVPJS</t>
  </si>
  <si>
    <t>Jamstvo za otklanjanje nedostataka u garantnom roku za objekt Lovrina kupelj - iznos VTR-a</t>
  </si>
  <si>
    <t>Radovi na ENO Skup zgrada "Terme, Konstantinov dom, hidroterapija Terme i Konstantinova kupelj" te zgrada Lovrina kupelj</t>
  </si>
  <si>
    <t>24.07.2024.  24.09.2024.</t>
  </si>
  <si>
    <t>Bankarska garancija br. 2404004535       Aneks garancije - produljenje roka</t>
  </si>
  <si>
    <t>02.01.2025.</t>
  </si>
  <si>
    <t>Bankarska garancija br. 5402460665</t>
  </si>
  <si>
    <t>Isporuka piletine i puretine, mliječne prerađevine i mlijeka i mliječnih proizvoda</t>
  </si>
  <si>
    <t>01.03.2026.</t>
  </si>
  <si>
    <t>Ugovor: 01-149/28-2024.</t>
  </si>
  <si>
    <t>Ugovor: 04-1281/28-2024.</t>
  </si>
  <si>
    <t>07.01.2025.</t>
  </si>
  <si>
    <t>Savjetodavne usluge vezane uz upravljanje projektom</t>
  </si>
  <si>
    <t>Bjanko zadužnica OV-138/2025</t>
  </si>
  <si>
    <t>Isporuka tinti, tonera, ribona i traka te potrošnog materijala za pisače</t>
  </si>
  <si>
    <t>11.03.2026.</t>
  </si>
  <si>
    <t>Bjanko zadužnica OV-16441/2024</t>
  </si>
  <si>
    <t>Isporuka smrznutog povrća</t>
  </si>
  <si>
    <t>Bjanko zadužnica OV-16442/2024</t>
  </si>
  <si>
    <t>30.12.2024. Primlj. 10.01.2025.</t>
  </si>
  <si>
    <t>03.01.2025.</t>
  </si>
  <si>
    <t>Bankarska garancija br. 5402460831</t>
  </si>
  <si>
    <t>Isporuka smrznutih proizvoda, ulja, konzerviranog voća, marmelada, proizvoda od mesa peradi te začina</t>
  </si>
  <si>
    <t>13.01.2025.</t>
  </si>
  <si>
    <t>Bankarska garancija br. 2504000188</t>
  </si>
  <si>
    <t>Usluge stručnog nadzora te usluge koordinatora zaštite na radu na projektu Građevinsko-obrtnički i instalaterski radovi na rekonstrukciji hotelskog kompleksa Minerve te uređenje hortikulture</t>
  </si>
  <si>
    <t>31.03.2026.</t>
  </si>
  <si>
    <t>Ugovor: 04-1281/23-2024.</t>
  </si>
  <si>
    <t>Ugovor: 04-1523/8-2024.</t>
  </si>
  <si>
    <t>Ugovor: 04-1281/27-2025</t>
  </si>
  <si>
    <t>Isporuka svinjetine i junetine te svinjskih proizvoda</t>
  </si>
  <si>
    <t>Isporuka sladoleda</t>
  </si>
  <si>
    <t>Ugovor: 04-1281/20-2024.</t>
  </si>
  <si>
    <t>Isporuka piva, bezalkoholnih pića, voda, žestokih pića, vina te raznih potrepština za ugostiteljstvo</t>
  </si>
  <si>
    <t>Ugovor: 04-1281/25-2024.</t>
  </si>
  <si>
    <t>15.01.2025.</t>
  </si>
  <si>
    <t>Bjanko zadužnica OV-110/2025</t>
  </si>
  <si>
    <t>Isporuka sredstava za pranje rublja, raznih sredstava za čišćenje te tekućih kiselih sredstava za čišćenje u prehrambenoj industriji</t>
  </si>
  <si>
    <t>21.03.2026.</t>
  </si>
  <si>
    <t>Bankarska garancija br. 5402462976</t>
  </si>
  <si>
    <t>Isporuka svježeg voća i povrća, konzerviranog povrća, guljenog asortimana povrća te kisele repe i kupusa</t>
  </si>
  <si>
    <t>Ugovor: 04-1281/22-2024.</t>
  </si>
  <si>
    <t>02.03.2026.</t>
  </si>
  <si>
    <t>Ugovor: 04-1534/13-2024</t>
  </si>
  <si>
    <t>Ugovor: 04-1533/4-2024</t>
  </si>
  <si>
    <t>Ugovor: 04-1281/26-2024</t>
  </si>
  <si>
    <t>Bjanko zadužnica OV-687/2023</t>
  </si>
  <si>
    <t>24.01.2025.</t>
  </si>
  <si>
    <t>Bankarska garancija br. 2504000319</t>
  </si>
  <si>
    <t>Isporuka krušnih proizvoda</t>
  </si>
  <si>
    <t>Ugovor: 04-1281/18-2024.</t>
  </si>
  <si>
    <t>17.01.2025.</t>
  </si>
  <si>
    <t>Bankarska garancija br. 4101178145</t>
  </si>
  <si>
    <t>09.02.2027.</t>
  </si>
  <si>
    <t>29.01.2025.</t>
  </si>
  <si>
    <t>Isporuka papirnate konfekcije</t>
  </si>
  <si>
    <t>Ugovor: 04-1534/17-2024.</t>
  </si>
  <si>
    <t>Bankarska garancija br. 564298</t>
  </si>
  <si>
    <t>Isporuka riže, majoneze, senfa i umaka, pasteriziranih jaja te tjestenine</t>
  </si>
  <si>
    <t>Ugovor: 04-1281/24-2024.</t>
  </si>
  <si>
    <t>Ugovor: 04-2096/8-2023.</t>
  </si>
  <si>
    <t>04.02.2025.</t>
  </si>
  <si>
    <t>Isporuka šećera, soli, sušenog voća i povrća, juha, žvakaćih guma, bombonijera, čajeva te vitaminskih napitaka</t>
  </si>
  <si>
    <t>Ugovor: 04-1281/21-2024.</t>
  </si>
  <si>
    <t>03.02.2025.</t>
  </si>
  <si>
    <t>Bjanko zadužnica OV-1010/2025</t>
  </si>
  <si>
    <t>Ugovor: 04-59/5-2025.</t>
  </si>
  <si>
    <t xml:space="preserve">Isporuka terapijskih ležajeva </t>
  </si>
  <si>
    <t>27.01.2025.</t>
  </si>
  <si>
    <t>Bankarska garancija br. 4101178459</t>
  </si>
  <si>
    <t>Isporuka smrznutih morskih i slatkovodnih plodova</t>
  </si>
  <si>
    <t>Ugovor: 04-1281/29-2024., Aneks ugovora br. 1. 04-1281/49-2024.</t>
  </si>
  <si>
    <t>Isporuka goveđeg i telećeg mesa</t>
  </si>
  <si>
    <t>Ugovor: 04-1700/9-2024.</t>
  </si>
  <si>
    <t>10.02.2025.</t>
  </si>
  <si>
    <t>Bankarska garancija br. 4101180216</t>
  </si>
  <si>
    <t>Ugovor: 04-1522/8-2024.</t>
  </si>
  <si>
    <t>31.12.2026.</t>
  </si>
  <si>
    <t>Zadužnica OV-730/2025</t>
  </si>
  <si>
    <t>Isporuka proizvoda od zrna žitarica te svježih jaja</t>
  </si>
  <si>
    <t>Ugovor: 04-1281/17-2024.</t>
  </si>
  <si>
    <t>18.02.2025.</t>
  </si>
  <si>
    <t>Isporuka mješavina i raznih proizvoda za kolače</t>
  </si>
  <si>
    <t>Ugovor: 04-1700/8-2024.</t>
  </si>
  <si>
    <t>10.03.2025.</t>
  </si>
  <si>
    <t>I. Izmjena uvjeta bankarske garancije broj 58030907</t>
  </si>
  <si>
    <t>Aneks br. 1. 04-1312/12-2024.</t>
  </si>
  <si>
    <t>05.03.2025.</t>
  </si>
  <si>
    <t>Zadužnica OV-1757/2025</t>
  </si>
  <si>
    <t>Isporuka bolničkih keveta i madraca</t>
  </si>
  <si>
    <t>Ugovor: 04-171/7-2025.</t>
  </si>
  <si>
    <t>18.03.2025.</t>
  </si>
  <si>
    <t>Bankarska garancija br. 4101184804</t>
  </si>
  <si>
    <t>Usluga projektantskog nadzora na projektu Građevinsko-obrtnički i instalaterski radovi na rekonstrukciji hotelskog kompleksa Minerve te uređenje hortikulture</t>
  </si>
  <si>
    <t>Ugovor: 04-1567/7-2024.</t>
  </si>
  <si>
    <t>26.03.2026.</t>
  </si>
  <si>
    <t>21.03.2025.</t>
  </si>
  <si>
    <t>Bjanko Zadužnica OV-2114/2025</t>
  </si>
  <si>
    <t>Isporuka robotskog uređaja za neurorehabilitaciju i dijagnostiku s elektromiografijom</t>
  </si>
  <si>
    <t>24.03.2025.</t>
  </si>
  <si>
    <t>Bjanko zadužnica OV-2650/2025</t>
  </si>
  <si>
    <t xml:space="preserve">Isporuka uređaja za pasivno razgibavanje koljena i uređaj za aktivno i pasivno vježbanje ruku i nogu iz sjedećeg položaja </t>
  </si>
  <si>
    <t>Ugovor: 04-269/6-2025.</t>
  </si>
  <si>
    <t>Ugovor: 04-300/6-2025.</t>
  </si>
  <si>
    <t>DANA MJENIČNA JAMSTVA</t>
  </si>
  <si>
    <t>Trasirana/akceptirana Mjenica</t>
  </si>
  <si>
    <t>HBOR</t>
  </si>
  <si>
    <t>Za osiguranje obveza po kreditu za objekt Lovrinu kupelj</t>
  </si>
  <si>
    <t>Ugovor: ESEU-19-1100459</t>
  </si>
  <si>
    <t>Serija B</t>
  </si>
  <si>
    <t>07904737.</t>
  </si>
  <si>
    <t>Za osiguranje obveza po kreditu za skup zgrada Konstantinova kupelj, Terme, Hidroterapija Terme</t>
  </si>
  <si>
    <t>Ugovor: ESEU-19-1100458</t>
  </si>
  <si>
    <t>2034.</t>
  </si>
  <si>
    <t>07904747.</t>
  </si>
  <si>
    <t>Za osiguranje obveza po kreditu za objekt Minerva</t>
  </si>
  <si>
    <t>Ugovor: ESEU-19-1100457</t>
  </si>
  <si>
    <t>07904742.</t>
  </si>
  <si>
    <t>UKUPNO IZDANE MJENICE</t>
  </si>
  <si>
    <t>03.04.2025.</t>
  </si>
  <si>
    <t>Bjanko zadužnica OV-2607/2023</t>
  </si>
  <si>
    <t>Održavanje ugostiteljskih strojeva i opreme</t>
  </si>
  <si>
    <t>Ugovor: 04-261/6-2025.</t>
  </si>
  <si>
    <t>14.03.2026.</t>
  </si>
  <si>
    <t>11.04.2025.</t>
  </si>
  <si>
    <t>Bjanko zadužnica OV -2741/2025</t>
  </si>
  <si>
    <t>Usluge čišćenja klimatizacijsko-ventilacijskog sustava</t>
  </si>
  <si>
    <t>09.04.2025.</t>
  </si>
  <si>
    <t>Bjanko zadužnica OV-1817/2025</t>
  </si>
  <si>
    <t>Isporuka i montiranje multifunkcionalni uređaj za elektroterapiju s vakumom, multifukcionalni uređaj za elektroterapiju s ultrazvukom, uređaj za terapiju ultrazvukom-klasični, te uređaj za terapiju ultrazvukom</t>
  </si>
  <si>
    <t>14.04.2026.</t>
  </si>
  <si>
    <t>15.04.2025.</t>
  </si>
  <si>
    <t>Zadužnica OV-2081/2025</t>
  </si>
  <si>
    <t>Medicinska škola Varaždin</t>
  </si>
  <si>
    <t>Ugovor: 01-268/2-2025.</t>
  </si>
  <si>
    <t>Najam prostora (školska kantina)</t>
  </si>
  <si>
    <t>Barnkarska garancija br 2504002379</t>
  </si>
  <si>
    <t>Ugovor: 04-150/8-2025.</t>
  </si>
  <si>
    <t>Usluge održavanja integriranog bolničkog informacijskog sustava (BIS)</t>
  </si>
  <si>
    <t>30.05.2026.</t>
  </si>
  <si>
    <t>25.04.2025.</t>
  </si>
  <si>
    <t>Ugovor: 04-461/6-2025.</t>
  </si>
  <si>
    <t>19.05.2025.</t>
  </si>
  <si>
    <t>Bankarska garancija br 8111060223</t>
  </si>
  <si>
    <t>Isporuka lijekova grupe: 4 i 10</t>
  </si>
  <si>
    <t>Ugovor: 04-385/11-2025</t>
  </si>
  <si>
    <t>06.07.2026.</t>
  </si>
  <si>
    <t>Zadužnica OV-5684/2025</t>
  </si>
  <si>
    <t>Isporuka ručnika u roli i papiranti ručnicu u roli s ugrađenim nožem</t>
  </si>
  <si>
    <t>Ugovor 04-487/6-2025.</t>
  </si>
  <si>
    <t>21.05.2025.</t>
  </si>
  <si>
    <t>Zadužnica OV-2804/2025</t>
  </si>
  <si>
    <t>Tisak Plus d.o.o.</t>
  </si>
  <si>
    <t>Pravovremeno plaćanje isporućenih porizvoda</t>
  </si>
  <si>
    <t>Bjanko zadužnica OV-3429/2025</t>
  </si>
  <si>
    <t>Isporuka dezificiensa</t>
  </si>
  <si>
    <t>27.05.2025.</t>
  </si>
  <si>
    <t>Bankarska garancija br. G/1210/25</t>
  </si>
  <si>
    <t>Ugovor 04-385/9-2025.</t>
  </si>
  <si>
    <t>26.05.2025.</t>
  </si>
  <si>
    <t>Bjanko zadužnica OV-4788/2025</t>
  </si>
  <si>
    <t>Isporuka potrošnog materijala za njegu pacijenata, rukavice te brisači</t>
  </si>
  <si>
    <t>Ugovor 04-447/13-2025</t>
  </si>
  <si>
    <t>Bjanko zadužnica OV-389/2023</t>
  </si>
  <si>
    <t>25.01.2023.</t>
  </si>
  <si>
    <t>Isporuka obloga za rane</t>
  </si>
  <si>
    <t>Ugovor 04-447/17-2025.</t>
  </si>
  <si>
    <t>12.06.2025.</t>
  </si>
  <si>
    <t>Dodjela potpore male vrijednosti "Unapređenje kvalitete lječilišnih usluga u zdravstvenom turizmu Specijalne bolnice Varaždinske Toplice"</t>
  </si>
  <si>
    <t>18.06.2025.</t>
  </si>
  <si>
    <t>Bankarska garancija br. 569071</t>
  </si>
  <si>
    <t>HEP-Opskrba d.d.</t>
  </si>
  <si>
    <t>Ugovor - 04- 392/10-2025.</t>
  </si>
  <si>
    <t>17.06.2025.</t>
  </si>
  <si>
    <t>Isporuka materijala za inkontinenciju</t>
  </si>
  <si>
    <t>Ugovor:04-447/18-2025.</t>
  </si>
  <si>
    <t>Ugovor: 04-151/7-2025.</t>
  </si>
  <si>
    <t>31.05.2026.</t>
  </si>
  <si>
    <t>Usluge održavanja, popravka i nadogradnje servera i mreže</t>
  </si>
  <si>
    <t>12.05.2025.</t>
  </si>
  <si>
    <t>Isporuka suncokretovog ulja</t>
  </si>
  <si>
    <t>Ugovor:04-561/9-2025.</t>
  </si>
  <si>
    <t xml:space="preserve">     </t>
  </si>
  <si>
    <t>Bjanko zadužnica OV-5676/2024</t>
  </si>
  <si>
    <t>Isporuka lijekova grupe: 2, 3, 6 i 8</t>
  </si>
  <si>
    <t>Ugovor: 04-385/10-2025.</t>
  </si>
  <si>
    <t>Ministarstvo hrvatskih branitelja</t>
  </si>
  <si>
    <t>Bjanko zadužnica OV-2454/2025</t>
  </si>
  <si>
    <t>Ugovor 04-513/10-2025.</t>
  </si>
  <si>
    <t>02.07.2025.</t>
  </si>
  <si>
    <t>Bankarska garancija br. 569613</t>
  </si>
  <si>
    <t>Opskrba električnom energijom</t>
  </si>
  <si>
    <t>Reagensi i potrošni materijal za određivnje pretraga na biokemijskom analizatoru Biossaya 240 Plus, reagensi i potrošni materijal za određivanje pretraga na imunokemijskom analizatoru Maglumi X3</t>
  </si>
  <si>
    <t>Ugovor 04-513/7-2025.</t>
  </si>
  <si>
    <t>31.08.2026.</t>
  </si>
  <si>
    <t>07.07.2025.</t>
  </si>
  <si>
    <t>Reagensi i poitrošni materijal za određivanje pretraga na koagulometru Sysmex Ca 660</t>
  </si>
  <si>
    <t>Bjanko zadužnica OV-6305/2025</t>
  </si>
  <si>
    <t>Prijenosni uređaj za elektrostimulaciju i kolica za elektroterapiju</t>
  </si>
  <si>
    <t>Ugovor 04-687/6-2025.</t>
  </si>
  <si>
    <t>Ugovor: 04-480/2-2025.</t>
  </si>
  <si>
    <t>Bjanko zadužnica OV-2395/2025</t>
  </si>
  <si>
    <t>Usluga izrade glavno-izvedbenog projekta sustava automatske regulacije - Mineva</t>
  </si>
  <si>
    <t>Ugovor: 04-685/12-2025.</t>
  </si>
  <si>
    <t>31.03.2030.</t>
  </si>
  <si>
    <t>Isporuka i montaža robotskog uređaja za neurorehabilitaciju gornjeg ekstremiteta i šake</t>
  </si>
  <si>
    <t>22.09.2023.</t>
  </si>
  <si>
    <t>Zadužnica OV-1690/2023</t>
  </si>
  <si>
    <t>Ugovor: 01-784/7-2025</t>
  </si>
  <si>
    <t>Jamstvo za pokriće Garancije izdane u korist Ministarstva hrvatskih branitelja</t>
  </si>
  <si>
    <t>28.07.2025.</t>
  </si>
  <si>
    <t>Bjanko zadužnica OV-6828/2025</t>
  </si>
  <si>
    <t>Ugovor: 04-748/6-2025.</t>
  </si>
  <si>
    <t>29.9.2026.</t>
  </si>
  <si>
    <t>Bjanko zadužnica OV-6827/2025</t>
  </si>
  <si>
    <t>Usluge mikrobioloških pregleda i analiza</t>
  </si>
  <si>
    <t>Ugovor: 04-747/6-2025.</t>
  </si>
  <si>
    <t>26.08.2025.</t>
  </si>
  <si>
    <t>Zadužnica OV-12347/2025</t>
  </si>
  <si>
    <t>Ugovor: 04-763/7-2025.</t>
  </si>
  <si>
    <t>29.06.2026.</t>
  </si>
  <si>
    <t>Ugovor 04-447/12-2025.</t>
  </si>
  <si>
    <t>17.07.2026.</t>
  </si>
  <si>
    <t>05.07.2026.</t>
  </si>
  <si>
    <t>30.07.2026.</t>
  </si>
  <si>
    <t>02.09.2025.</t>
  </si>
  <si>
    <t>Garancija br. 2504004950</t>
  </si>
  <si>
    <t>Pružanje usluga bolničke medicinske rehabilitacije za HRVI I hrvatske branitelje iz domovinskog rata s kraniocerebralnim ozljedama i cerebrovaskularnim bolestima - grupa 1</t>
  </si>
  <si>
    <t>Ugovor: 01-784/4-2025</t>
  </si>
  <si>
    <t>31.01.2026.</t>
  </si>
  <si>
    <t>17.07.2025.</t>
  </si>
  <si>
    <t>Bankarska garancija br. 4101202218</t>
  </si>
  <si>
    <t>Usluge izmjene projektno-tehničke dokumentacije na projektu Građevinsko-obrtnički i instalaterski radovi na rekonstrukciji hotelskog kompleksa Minerve te uređenje hortikulture.</t>
  </si>
  <si>
    <t>Ugovor: 04-713/5-2025</t>
  </si>
  <si>
    <t>30.01.2026.</t>
  </si>
  <si>
    <t>29.08.2026.</t>
  </si>
  <si>
    <t>19.09.2025.</t>
  </si>
  <si>
    <t>Izvođenje radova na sanaciji krovišta Kaštela zagrebačkog kaptola</t>
  </si>
  <si>
    <t>Ugovor: 04-831/12-2025.</t>
  </si>
  <si>
    <t>Do dostave jamstva za otklanjanje nedostataka u jamstvenom roku</t>
  </si>
  <si>
    <t>Isporuka i montiranje  prijenosnog uređaja za magnetoterapiju i uređaje za krioterapiju suhim zrakom, te adukacija osoblja stručno i kvalitetno</t>
  </si>
  <si>
    <t>19.05.2027.</t>
  </si>
  <si>
    <t>07.04.2027.</t>
  </si>
  <si>
    <t>27.05.2026.</t>
  </si>
  <si>
    <t>09.06.2027.</t>
  </si>
  <si>
    <t>09.04.2027.</t>
  </si>
  <si>
    <t>07.05.2027.</t>
  </si>
  <si>
    <t>18.07.2027.</t>
  </si>
  <si>
    <t>Bjanko zadužnica OV-3297/2025</t>
  </si>
  <si>
    <t>Bjanko zadužnica OV-3298/2025</t>
  </si>
  <si>
    <t>Bjanko zadužnica OV-3299/2025</t>
  </si>
  <si>
    <t>Ugovor: 04-912/9-2020.</t>
  </si>
  <si>
    <t>28.6.2019.</t>
  </si>
  <si>
    <t>Ugovor: 04-587/8-2025.</t>
  </si>
  <si>
    <t>Jamstvo za ozbiljnost ponude</t>
  </si>
  <si>
    <t>Ocat, kava i kavovina, konzervirana hrana</t>
  </si>
  <si>
    <t>Zadužnica OV -112/2025</t>
  </si>
  <si>
    <t>Zadužnica OV-2124/2023</t>
  </si>
  <si>
    <t>01.09.2019.              -pokušana dostava, nije preuzeto</t>
  </si>
  <si>
    <t>Ugovor: 04-312/6-2025.</t>
  </si>
  <si>
    <t>23.06.2026.</t>
  </si>
  <si>
    <t>Ugovor: 04-486/7-2025.</t>
  </si>
  <si>
    <t>25.09.2025.</t>
  </si>
  <si>
    <t>Ugovor: 04-589/11-2025.</t>
  </si>
  <si>
    <t>24.09.2025.</t>
  </si>
  <si>
    <t>Ugovor: 04-929/6-2025.</t>
  </si>
  <si>
    <t>09.12.2026.</t>
  </si>
  <si>
    <t>Bankarska garancija br. 58031488</t>
  </si>
  <si>
    <t>01.10.2027.</t>
  </si>
  <si>
    <t>03.10.2025.</t>
  </si>
  <si>
    <t>Bjanko zadužnica OV-5466/2025</t>
  </si>
  <si>
    <t>Usluga popravka kotla za grijanje Viessmann Vitomax koji se nalazi u energani</t>
  </si>
  <si>
    <t>OIB primatelja/davatelja jamstva</t>
  </si>
  <si>
    <t>07095188072</t>
  </si>
  <si>
    <t>03410431909</t>
  </si>
  <si>
    <t>87801554716</t>
  </si>
  <si>
    <t>64546066176</t>
  </si>
  <si>
    <t>41092511447</t>
  </si>
  <si>
    <t>52688316623</t>
  </si>
  <si>
    <t>20322823574</t>
  </si>
  <si>
    <t>59294872314</t>
  </si>
  <si>
    <t>78278848227</t>
  </si>
  <si>
    <t>27759560625</t>
  </si>
  <si>
    <t>50467974870</t>
  </si>
  <si>
    <t>86049684383</t>
  </si>
  <si>
    <t>23359164583</t>
  </si>
  <si>
    <t>80649374262</t>
  </si>
  <si>
    <t>00678712270</t>
  </si>
  <si>
    <t>66103237779</t>
  </si>
  <si>
    <t>33536951758</t>
  </si>
  <si>
    <t>32221066238</t>
  </si>
  <si>
    <t>58353015102</t>
  </si>
  <si>
    <t>90058444277</t>
  </si>
  <si>
    <t>87743261837</t>
  </si>
  <si>
    <t>90237326620</t>
  </si>
  <si>
    <t>36755252122</t>
  </si>
  <si>
    <t>36754161329</t>
  </si>
  <si>
    <t>27496223500</t>
  </si>
  <si>
    <t>20184981156</t>
  </si>
  <si>
    <t>Klomont, obrt za opremu, montažu i servis plinskih i elektroueđaja i trgovinu, vl. Alen Klopotan</t>
  </si>
  <si>
    <t>48179966079</t>
  </si>
  <si>
    <t>RADNIK građevinarstvo i građevinska industrija d.d.</t>
  </si>
  <si>
    <t>21846792292</t>
  </si>
  <si>
    <t>Radnik d.d.</t>
  </si>
  <si>
    <t>11657560751</t>
  </si>
  <si>
    <t>CIB COMMERCE d.o.o.</t>
  </si>
  <si>
    <t>92337630965</t>
  </si>
  <si>
    <t>PANON TRADE d.o.o.</t>
  </si>
  <si>
    <t>43754709384</t>
  </si>
  <si>
    <t>21520217808</t>
  </si>
  <si>
    <t>Orto Rea: 49311953202 NOSTRUM MEDICAL: 64947922631</t>
  </si>
  <si>
    <t>Zajednica gospodarskih subjekata Orto Rea d.o.o. i NOSTRUM MEDICAL d.o.o.</t>
  </si>
  <si>
    <t>93157965255</t>
  </si>
  <si>
    <t>05882842387</t>
  </si>
  <si>
    <t>68580128211</t>
  </si>
  <si>
    <t>44138062462</t>
  </si>
  <si>
    <t>Prehrambena industrija VINDIJA d.d.</t>
  </si>
  <si>
    <t>Pert d.o.o. za promet i usluge</t>
  </si>
  <si>
    <t>42255248046</t>
  </si>
  <si>
    <t>55034160084</t>
  </si>
  <si>
    <t>Orange d.o.o. za trgovinu</t>
  </si>
  <si>
    <t>00363177306</t>
  </si>
  <si>
    <t>DENI PEK d.o.o. za trgovinu, proizvodnju i usluge</t>
  </si>
  <si>
    <t>02734490877</t>
  </si>
  <si>
    <t>PODRAVKA prehrambena industrija d.d.</t>
  </si>
  <si>
    <t>18928523252</t>
  </si>
  <si>
    <t>ZMH HORVAT d.o.o. za poljoprivrednu proizvodnju i trgovinu</t>
  </si>
  <si>
    <t>49086457698</t>
  </si>
  <si>
    <t>IN2 d.o.o. za informatički inženjering i usluge</t>
  </si>
  <si>
    <t>68195665956</t>
  </si>
  <si>
    <t>MEDICAL INTERTRADE d.o.o. za vanjsku trgovinu i za trgovinu na veliko i malo neprehrambenim  proizvodima</t>
  </si>
  <si>
    <t>04492664153</t>
  </si>
  <si>
    <t>Isporuka lijekova grupe 1, grupe 5 i grupe 7</t>
  </si>
  <si>
    <t>MEDIKA d.d. za trgovinu lijekovima i sanitetskim materijalom</t>
  </si>
  <si>
    <t>94818858923</t>
  </si>
  <si>
    <t>63073332379</t>
  </si>
  <si>
    <t>BIOMAX d.o.o. za usluge, trgovinu na veliko i malo, proizvodnju, uvoz-izvoz</t>
  </si>
  <si>
    <t>71332169686</t>
  </si>
  <si>
    <t>Pulsus Medical d.o.o. za trgovinu i usluge</t>
  </si>
  <si>
    <t>PROKLIMA - TIM d.o.o.</t>
  </si>
  <si>
    <t>76937815443</t>
  </si>
  <si>
    <t>Ugovor: 04-1281/19-2024, Aneks br. 1.: 04-1281/52-2024</t>
  </si>
  <si>
    <t>24723122482</t>
  </si>
  <si>
    <t>PREMIUM d.o.o. za proizvodnju i trgovinu</t>
  </si>
  <si>
    <t>99050636440</t>
  </si>
  <si>
    <t>58852060080</t>
  </si>
  <si>
    <t>REMONDIS Medison d.o.o., za gospodarenje otpadom</t>
  </si>
  <si>
    <t>LEDO plus d.o.o. za proizvodnju i promet sladoleda i smrznute hrane</t>
  </si>
  <si>
    <t>07179054100</t>
  </si>
  <si>
    <t>Mesna industrija-Vajda d.d. Čakovec</t>
  </si>
  <si>
    <t>16257048014</t>
  </si>
  <si>
    <t>ROTO DINAMIC d.o.o. za unutarnju i vanjsku trgovinu</t>
  </si>
  <si>
    <t>PIK VRBOVEC plus d.o.o. za proizvodnju i promet mesa i mesnih prerađevina</t>
  </si>
  <si>
    <t>41976933718</t>
  </si>
  <si>
    <t>EURO ROSA IP d.o.o. za proizvodnju, trgovinu i usluge</t>
  </si>
  <si>
    <t>58421021869</t>
  </si>
  <si>
    <t>NARODNI TRGOVAČKI LANAC d.o.o. za trgovinu i usluge</t>
  </si>
  <si>
    <t>78344221376</t>
  </si>
  <si>
    <t>UNIQA osiguranje d.d.</t>
  </si>
  <si>
    <t>75665455333</t>
  </si>
  <si>
    <t>Mmit Informatička rješenja d.o.o. za usluge, servis i trgovinu</t>
  </si>
  <si>
    <t>47092530422</t>
  </si>
  <si>
    <t>MEDICLINE d.o.o. za trgovinu i proizvodnju</t>
  </si>
  <si>
    <t>00747792357</t>
  </si>
  <si>
    <t>93888858638</t>
  </si>
  <si>
    <t>POHULEK GRADNJA d.o.o. za graditeljstvo, trgovinu i usluge</t>
  </si>
  <si>
    <t>26702280390</t>
  </si>
  <si>
    <t>Monter-strojarske montaže d.d. za izgradnju industrijskih postrojenja</t>
  </si>
  <si>
    <t>13887374452</t>
  </si>
  <si>
    <t>Tehno - elektro d.o.o. za elektromontažu i građevinarstvo</t>
  </si>
  <si>
    <t>Sitolor d.o.o. za graditeljstvo, proizvodnju i trgovinu</t>
  </si>
  <si>
    <t>Ugovor: 04-663/9-2024                        Aneks br. 1: 04-663/14-2024                                        Aneks br. 2: 04-663/16-2024</t>
  </si>
  <si>
    <t>FORMA d.o.o. za graditeljstvo, opremanje poslovnih i stambenih prostora i trgovninu</t>
  </si>
  <si>
    <t>BIO EKSPERT d.o.o. za usluge i trgovinu</t>
  </si>
  <si>
    <t>Bilić-Erić d.o.o. za privatnu zaštitu</t>
  </si>
  <si>
    <t>Tehnopaneli namještaj d.o.o. za trgovinu i proizvodnju namještaja</t>
  </si>
  <si>
    <t>Vagros Zagreb d.o.o. za proizvodnju, trgovinu i usluge</t>
  </si>
  <si>
    <t>Medis Adria d.o.o. za unutrašnju i vanjsku trgovinu</t>
  </si>
  <si>
    <t>Alpod-Europod d.o.o. za proizvodnju i trgovinu</t>
  </si>
  <si>
    <t>Contrast promidžba i usluge, vl. Tomica Biškup</t>
  </si>
  <si>
    <t>Aequilibrium d.o.o. za trgovinu i usluge</t>
  </si>
  <si>
    <t>Narodne novine d.d. za izdavanje i tiskanje Službenog lista Republike Hrvatske, službenih i drugih obrazaca te za trgovanje školskim i uredskim priborom i opremom</t>
  </si>
  <si>
    <t>Međunarodna agencija za razvoj d.o.o.</t>
  </si>
  <si>
    <t>Fokus Medical d.o.o. za proizvodnju i trgovinu</t>
  </si>
  <si>
    <t>HOLISTIC PHYSIO d.o.o. za usluge</t>
  </si>
  <si>
    <t>BE-LUX OPREMA d.o.o. za zastupstva, trgovinu i usluge</t>
  </si>
  <si>
    <t>MEWO d.o.o. za proizvodnju, trgovinu i usluge</t>
  </si>
  <si>
    <t>MAKROMIKRO GRUPA d.o.o. za proizvodnju i trgovinu</t>
  </si>
  <si>
    <t>SELECT FOOD d.o.o. za proizvodnju i usluge</t>
  </si>
  <si>
    <t>Meteor Grupa – Labud d.o.o. za proizvodnju sredstava za čišćenje, higijenskih i kemijskih proizvoda</t>
  </si>
  <si>
    <t>Agrodalm d.o.o. za unutarnju i vanjsku trgovinu</t>
  </si>
  <si>
    <t>X-PANEL d.o.o. za trgovinu i usluge</t>
  </si>
  <si>
    <t>FIZIO-PROJEKT d.o.o. za trgovinu i usluge</t>
  </si>
  <si>
    <t>Momentum d.o.o. za trgovinu i usluge</t>
  </si>
  <si>
    <t>Tensio-wat d.o.o. za proizvodnju, trgovinu i usluge</t>
  </si>
  <si>
    <t>FOKUS MEDICAL d.o.o. za proizvodnju i trgovinu</t>
  </si>
  <si>
    <t>MEDIS ADRIA d.o.o. za unutrašnju i vanjsku trgovinu</t>
  </si>
  <si>
    <t>Alca Zagreb d.o.o. za uvoz, izvoz i trgovinu na veliko i malo</t>
  </si>
  <si>
    <t>Pharmacol d.o.o. za trgovinu i usluge</t>
  </si>
  <si>
    <t>MEDICINA TRGOVINA d.o.o. za proizvodnju i trgovinu</t>
  </si>
  <si>
    <t>STOMA MEDICAL d.o.o. za trgovinu</t>
  </si>
  <si>
    <t>PHOENIX Farmacija d.o.o. za promet lijekovima i opremom na veliko</t>
  </si>
  <si>
    <t>H.K.O. d.o.o. za trgovinu i turizam</t>
  </si>
  <si>
    <t>AUTEGRA d.o.o. za proizvodnju, trgovinu i usluge</t>
  </si>
  <si>
    <t>Hrvatski Telekom d.d., Zagreb</t>
  </si>
  <si>
    <t>Ugovori: 04-20/4-2020., Aneks br. 1: 04-20/17-2020, Aneks br. 2: 04-20/19-2020, Aneks br. 3: 04-20/23-2020, Aneks br. 4: 04-20/26-2020, Aneks br. 5: 04-45/2-2021, Aneks br. 6: 04-45/5-2021, Aneks br. 7: 04-45/9-2021</t>
  </si>
  <si>
    <t>Ugovori: 04-97/42-2019,        04-97/66-2019, 04-97/69-2019,  04-39/4-2020,             04-39/10-2020, 04-39-19-2020, 04-39/21-2020,        04-39/31-2020</t>
  </si>
  <si>
    <t>Ugovor: 04-962/6-2025.</t>
  </si>
  <si>
    <t>Ugovor: 04-270/9-2025.</t>
  </si>
  <si>
    <t>Ugovor: 04-348/6-2025.</t>
  </si>
  <si>
    <t>Ugovor: 01-228/2-2025.,      9/2025</t>
  </si>
  <si>
    <t>Ugovor: 01-371/3-2025.</t>
  </si>
  <si>
    <t>Ugovor: 01-1308/6-2024.</t>
  </si>
  <si>
    <t>Ugovor: 01-827/12-2020.</t>
  </si>
  <si>
    <t>05.12.2025.</t>
  </si>
  <si>
    <t>Bankarska garancija br. 58031622</t>
  </si>
  <si>
    <t>Aneks br. 2. 04-1312/14-2024.</t>
  </si>
  <si>
    <t>03.12.2025.</t>
  </si>
  <si>
    <t>Bankarska garancija br. 766/2025-G-DPVPJS</t>
  </si>
  <si>
    <t>INA - Industrija nafte d.d.</t>
  </si>
  <si>
    <t xml:space="preserve">Isporuka ukapljenog naftnog plina (LPG - smjesa propan-butan) </t>
  </si>
  <si>
    <t>Ugovor: 04-1128/7-2025.</t>
  </si>
  <si>
    <t>30.11.2026.</t>
  </si>
  <si>
    <t>21.10.2026.</t>
  </si>
  <si>
    <t>15.12.2025.</t>
  </si>
  <si>
    <t>Do dostave jamstva za uredno ispunjenje ugovora</t>
  </si>
  <si>
    <t xml:space="preserve"> 16277651179</t>
  </si>
  <si>
    <t>VENTILACIJSKI SISTEMI MIKEC d.o.o., za proizvodnju, trgovinu i usluge</t>
  </si>
  <si>
    <t>JAMSTVO ZA OZBILNOST PONUDE</t>
  </si>
  <si>
    <t>-</t>
  </si>
  <si>
    <t>23.12.2025.</t>
  </si>
  <si>
    <t>I. Dodatak garanciji br. 623/2024-G-DPVPJS</t>
  </si>
  <si>
    <t>01.06.2026.</t>
  </si>
  <si>
    <t>Produljenje roka izvorne garancije</t>
  </si>
  <si>
    <t>29.12.2025.</t>
  </si>
  <si>
    <t>Dodatak I. garanciji br. 4101202218</t>
  </si>
  <si>
    <t>Produljenje roka važenja izvorne garancije</t>
  </si>
  <si>
    <t>Aneks br. 1.: 04-713/7-2025.</t>
  </si>
  <si>
    <t>01.05.2026.</t>
  </si>
  <si>
    <t xml:space="preserve">24.02.2026. </t>
  </si>
  <si>
    <t xml:space="preserve">22.11.2029. </t>
  </si>
  <si>
    <t xml:space="preserve">Specijalna bolnica za medicinsku rehabilitaciju </t>
  </si>
  <si>
    <t>Varaždinske Toplice</t>
  </si>
  <si>
    <t>Odjel ekonomsko-financijskih poslova</t>
  </si>
  <si>
    <t>Varaždinske Toplice, 31.01.2026.</t>
  </si>
  <si>
    <t>Popis danih mjeničnih jamstava sa stanjem na 31.12.2025. godine</t>
  </si>
  <si>
    <t>Ravnatelj:</t>
  </si>
  <si>
    <t>Denis Kovačić, dr. med. spec.</t>
  </si>
  <si>
    <t>Popis danih i primljenih instrumenata osiguranja sa stanjem na dan 31.12.2025.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</si>
</sst>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b/>
      <i/>
      <sz val="12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" fontId="0" fillId="0" borderId="0" xfId="0" applyNumberFormat="1"/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 wrapText="1"/>
    </xf>
    <xf numFmtId="4" fontId="3" fillId="5" borderId="4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5" borderId="4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right" vertical="center"/>
    </xf>
    <xf numFmtId="4" fontId="6" fillId="4" borderId="6" xfId="0" applyNumberFormat="1" applyFont="1" applyFill="1" applyBorder="1" applyAlignment="1">
      <alignment horizontal="right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vertical="center" wrapText="1"/>
    </xf>
    <xf numFmtId="0" fontId="0" fillId="6" borderId="0" xfId="0" applyFill="1"/>
    <xf numFmtId="0" fontId="0" fillId="0" borderId="0" xfId="0" applyBorder="1"/>
    <xf numFmtId="0" fontId="3" fillId="5" borderId="3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/>
    </xf>
    <xf numFmtId="0" fontId="9" fillId="0" borderId="0" xfId="0" applyFont="1"/>
    <xf numFmtId="0" fontId="3" fillId="6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0" fillId="0" borderId="0" xfId="0" applyFill="1"/>
    <xf numFmtId="4" fontId="3" fillId="2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14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3" fillId="5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right" vertical="center"/>
    </xf>
    <xf numFmtId="4" fontId="3" fillId="2" borderId="9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3" fillId="5" borderId="6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49" fontId="3" fillId="6" borderId="6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0" fillId="4" borderId="1" xfId="0" applyFill="1" applyBorder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/>
    <xf numFmtId="49" fontId="16" fillId="0" borderId="0" xfId="0" applyNumberFormat="1" applyFont="1"/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/>
    </xf>
    <xf numFmtId="164" fontId="4" fillId="4" borderId="6" xfId="0" applyNumberFormat="1" applyFont="1" applyFill="1" applyBorder="1" applyAlignment="1">
      <alignment horizontal="righ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5" fillId="7" borderId="10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5" fillId="4" borderId="14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18" fillId="7" borderId="10" xfId="0" applyFont="1" applyFill="1" applyBorder="1" applyAlignment="1">
      <alignment horizontal="left" vertical="center"/>
    </xf>
    <xf numFmtId="0" fontId="18" fillId="7" borderId="11" xfId="0" applyFont="1" applyFill="1" applyBorder="1" applyAlignment="1">
      <alignment horizontal="left" vertical="center"/>
    </xf>
    <xf numFmtId="0" fontId="18" fillId="7" borderId="4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34719</xdr:colOff>
      <xdr:row>0</xdr:row>
      <xdr:rowOff>165186</xdr:rowOff>
    </xdr:from>
    <xdr:to>
      <xdr:col>6</xdr:col>
      <xdr:colOff>223238</xdr:colOff>
      <xdr:row>3</xdr:row>
      <xdr:rowOff>777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987" y="165186"/>
          <a:ext cx="1524342" cy="425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0"/>
  <sheetViews>
    <sheetView tabSelected="1" zoomScale="82" zoomScaleNormal="82" workbookViewId="0">
      <selection activeCell="L15" sqref="L15"/>
    </sheetView>
  </sheetViews>
  <sheetFormatPr defaultRowHeight="14.4" x14ac:dyDescent="0.3"/>
  <cols>
    <col min="1" max="1" width="6.6640625" style="80" customWidth="1"/>
    <col min="2" max="2" width="11" customWidth="1"/>
    <col min="3" max="3" width="21" style="21" customWidth="1"/>
    <col min="4" max="4" width="16.109375" customWidth="1"/>
    <col min="5" max="5" width="16" style="4" customWidth="1"/>
    <col min="6" max="6" width="20" customWidth="1"/>
    <col min="7" max="7" width="20" style="125" customWidth="1"/>
    <col min="8" max="8" width="27" customWidth="1"/>
    <col min="9" max="9" width="22.44140625" style="21" customWidth="1"/>
    <col min="10" max="10" width="14.6640625" style="59" customWidth="1"/>
    <col min="11" max="11" width="18.6640625" customWidth="1"/>
    <col min="12" max="12" width="29.44140625" customWidth="1"/>
    <col min="13" max="13" width="12.6640625" customWidth="1"/>
    <col min="14" max="14" width="11.6640625" style="4" bestFit="1" customWidth="1"/>
  </cols>
  <sheetData>
    <row r="1" spans="1:11" ht="15.6" x14ac:dyDescent="0.3">
      <c r="A1" s="146" t="s">
        <v>732</v>
      </c>
      <c r="B1" s="147"/>
      <c r="C1" s="146"/>
      <c r="E1"/>
      <c r="G1"/>
      <c r="I1"/>
    </row>
    <row r="2" spans="1:11" ht="15.6" x14ac:dyDescent="0.3">
      <c r="A2" s="146" t="s">
        <v>733</v>
      </c>
      <c r="B2" s="147"/>
      <c r="C2" s="146"/>
      <c r="E2"/>
      <c r="G2"/>
      <c r="I2"/>
    </row>
    <row r="3" spans="1:11" ht="15.6" x14ac:dyDescent="0.3">
      <c r="A3" s="146"/>
      <c r="B3" s="147"/>
      <c r="C3" s="146"/>
      <c r="E3"/>
      <c r="G3"/>
      <c r="I3"/>
    </row>
    <row r="4" spans="1:11" ht="15.6" x14ac:dyDescent="0.3">
      <c r="A4" s="148" t="s">
        <v>734</v>
      </c>
      <c r="B4" s="148"/>
      <c r="C4" s="148"/>
      <c r="E4"/>
      <c r="G4"/>
      <c r="I4"/>
    </row>
    <row r="5" spans="1:11" ht="15.6" x14ac:dyDescent="0.3">
      <c r="A5" s="149" t="s">
        <v>735</v>
      </c>
      <c r="B5" s="148"/>
      <c r="C5" s="146"/>
      <c r="E5"/>
      <c r="G5"/>
      <c r="I5"/>
    </row>
    <row r="6" spans="1:11" x14ac:dyDescent="0.3">
      <c r="A6" s="145"/>
      <c r="B6" s="144"/>
      <c r="C6" s="143"/>
      <c r="E6"/>
      <c r="G6"/>
      <c r="I6"/>
    </row>
    <row r="7" spans="1:11" ht="22.5" customHeight="1" x14ac:dyDescent="0.3">
      <c r="A7" s="192" t="s">
        <v>739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11" ht="15" thickBot="1" x14ac:dyDescent="0.35"/>
    <row r="9" spans="1:11" ht="54" customHeight="1" thickBot="1" x14ac:dyDescent="0.35">
      <c r="A9" s="97" t="s">
        <v>0</v>
      </c>
      <c r="B9" s="23" t="s">
        <v>286</v>
      </c>
      <c r="C9" s="23" t="s">
        <v>1</v>
      </c>
      <c r="D9" s="23" t="s">
        <v>287</v>
      </c>
      <c r="E9" s="24" t="s">
        <v>2</v>
      </c>
      <c r="F9" s="23" t="s">
        <v>3</v>
      </c>
      <c r="G9" s="126" t="s">
        <v>563</v>
      </c>
      <c r="H9" s="1" t="s">
        <v>4</v>
      </c>
      <c r="I9" s="23" t="s">
        <v>5</v>
      </c>
      <c r="J9" s="23" t="s">
        <v>6</v>
      </c>
      <c r="K9" s="23" t="s">
        <v>7</v>
      </c>
    </row>
    <row r="10" spans="1:11" ht="22.5" customHeight="1" thickBot="1" x14ac:dyDescent="0.35">
      <c r="A10" s="208" t="s">
        <v>8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63" customHeight="1" thickBot="1" x14ac:dyDescent="0.35">
      <c r="A11" s="97" t="s">
        <v>9</v>
      </c>
      <c r="B11" s="1" t="s">
        <v>10</v>
      </c>
      <c r="C11" s="23" t="s">
        <v>288</v>
      </c>
      <c r="D11" s="160">
        <v>10000000</v>
      </c>
      <c r="E11" s="24">
        <v>1327228.08</v>
      </c>
      <c r="F11" s="25" t="s">
        <v>11</v>
      </c>
      <c r="G11" s="126">
        <v>92963223473</v>
      </c>
      <c r="H11" s="25" t="s">
        <v>12</v>
      </c>
      <c r="I11" s="25" t="s">
        <v>13</v>
      </c>
      <c r="J11" s="23" t="s">
        <v>14</v>
      </c>
      <c r="K11" s="25" t="s">
        <v>15</v>
      </c>
    </row>
    <row r="12" spans="1:11" ht="66" customHeight="1" thickBot="1" x14ac:dyDescent="0.35">
      <c r="A12" s="97" t="s">
        <v>16</v>
      </c>
      <c r="B12" s="1" t="s">
        <v>17</v>
      </c>
      <c r="C12" s="23" t="s">
        <v>18</v>
      </c>
      <c r="D12" s="160">
        <v>20000000</v>
      </c>
      <c r="E12" s="24">
        <v>2654456.17</v>
      </c>
      <c r="F12" s="25" t="s">
        <v>19</v>
      </c>
      <c r="G12" s="126">
        <v>92963223473</v>
      </c>
      <c r="H12" s="25" t="s">
        <v>20</v>
      </c>
      <c r="I12" s="25" t="s">
        <v>704</v>
      </c>
      <c r="J12" s="23" t="s">
        <v>21</v>
      </c>
      <c r="K12" s="25" t="s">
        <v>15</v>
      </c>
    </row>
    <row r="13" spans="1:11" ht="40.5" customHeight="1" thickBot="1" x14ac:dyDescent="0.35">
      <c r="A13" s="97" t="s">
        <v>22</v>
      </c>
      <c r="B13" s="112" t="s">
        <v>23</v>
      </c>
      <c r="C13" s="28" t="s">
        <v>24</v>
      </c>
      <c r="D13" s="29"/>
      <c r="E13" s="30">
        <v>1459950.89</v>
      </c>
      <c r="F13" s="31" t="s">
        <v>19</v>
      </c>
      <c r="G13" s="127">
        <v>92963223473</v>
      </c>
      <c r="H13" s="31" t="s">
        <v>25</v>
      </c>
      <c r="I13" s="31" t="s">
        <v>703</v>
      </c>
      <c r="J13" s="111" t="s">
        <v>714</v>
      </c>
      <c r="K13" s="31" t="s">
        <v>15</v>
      </c>
    </row>
    <row r="14" spans="1:11" ht="32.25" customHeight="1" thickBot="1" x14ac:dyDescent="0.35">
      <c r="A14" s="97" t="s">
        <v>27</v>
      </c>
      <c r="B14" s="3" t="s">
        <v>29</v>
      </c>
      <c r="C14" s="2" t="s">
        <v>30</v>
      </c>
      <c r="D14" s="7"/>
      <c r="E14" s="8">
        <v>1000</v>
      </c>
      <c r="F14" s="5" t="s">
        <v>31</v>
      </c>
      <c r="G14" s="128">
        <v>27215039100</v>
      </c>
      <c r="H14" s="5" t="s">
        <v>32</v>
      </c>
      <c r="I14" s="6" t="s">
        <v>33</v>
      </c>
      <c r="J14" s="2" t="s">
        <v>34</v>
      </c>
      <c r="K14" s="5" t="s">
        <v>15</v>
      </c>
    </row>
    <row r="15" spans="1:11" ht="31.5" customHeight="1" thickBot="1" x14ac:dyDescent="0.35">
      <c r="A15" s="97" t="s">
        <v>28</v>
      </c>
      <c r="B15" s="3" t="s">
        <v>36</v>
      </c>
      <c r="C15" s="2" t="s">
        <v>37</v>
      </c>
      <c r="D15" s="7"/>
      <c r="E15" s="8">
        <v>20000</v>
      </c>
      <c r="F15" s="5" t="s">
        <v>38</v>
      </c>
      <c r="G15" s="128">
        <v>88362248492</v>
      </c>
      <c r="H15" s="5" t="s">
        <v>39</v>
      </c>
      <c r="I15" s="6" t="s">
        <v>40</v>
      </c>
      <c r="J15" s="79" t="s">
        <v>317</v>
      </c>
      <c r="K15" s="5" t="s">
        <v>15</v>
      </c>
    </row>
    <row r="16" spans="1:11" ht="30" customHeight="1" thickBot="1" x14ac:dyDescent="0.35">
      <c r="A16" s="97" t="s">
        <v>35</v>
      </c>
      <c r="B16" s="3" t="s">
        <v>36</v>
      </c>
      <c r="C16" s="2" t="s">
        <v>337</v>
      </c>
      <c r="D16" s="7"/>
      <c r="E16" s="8">
        <v>10000</v>
      </c>
      <c r="F16" s="5" t="s">
        <v>38</v>
      </c>
      <c r="G16" s="128">
        <v>88362248492</v>
      </c>
      <c r="H16" s="5" t="s">
        <v>39</v>
      </c>
      <c r="I16" s="6" t="s">
        <v>40</v>
      </c>
      <c r="J16" s="79" t="s">
        <v>317</v>
      </c>
      <c r="K16" s="5" t="s">
        <v>15</v>
      </c>
    </row>
    <row r="17" spans="1:14" ht="50.25" customHeight="1" thickBot="1" x14ac:dyDescent="0.35">
      <c r="A17" s="97" t="s">
        <v>41</v>
      </c>
      <c r="B17" s="3" t="s">
        <v>47</v>
      </c>
      <c r="C17" s="92" t="s">
        <v>48</v>
      </c>
      <c r="D17" s="7"/>
      <c r="E17" s="8">
        <v>11950.5</v>
      </c>
      <c r="F17" s="5" t="s">
        <v>19</v>
      </c>
      <c r="G17" s="128">
        <v>92963223473</v>
      </c>
      <c r="H17" s="42" t="s">
        <v>500</v>
      </c>
      <c r="I17" s="6" t="s">
        <v>702</v>
      </c>
      <c r="J17" s="79" t="s">
        <v>79</v>
      </c>
      <c r="K17" s="5" t="s">
        <v>44</v>
      </c>
    </row>
    <row r="18" spans="1:14" ht="32.25" customHeight="1" thickBot="1" x14ac:dyDescent="0.35">
      <c r="A18" s="97" t="s">
        <v>42</v>
      </c>
      <c r="B18" s="3" t="s">
        <v>52</v>
      </c>
      <c r="C18" s="2" t="s">
        <v>53</v>
      </c>
      <c r="D18" s="7"/>
      <c r="E18" s="8">
        <v>20000</v>
      </c>
      <c r="F18" s="5" t="s">
        <v>38</v>
      </c>
      <c r="G18" s="128">
        <v>88362248492</v>
      </c>
      <c r="H18" s="5" t="s">
        <v>39</v>
      </c>
      <c r="I18" s="6" t="s">
        <v>54</v>
      </c>
      <c r="J18" s="79" t="s">
        <v>368</v>
      </c>
      <c r="K18" s="5" t="s">
        <v>44</v>
      </c>
    </row>
    <row r="19" spans="1:14" ht="33" customHeight="1" thickBot="1" x14ac:dyDescent="0.35">
      <c r="A19" s="97" t="s">
        <v>45</v>
      </c>
      <c r="B19" s="3" t="s">
        <v>52</v>
      </c>
      <c r="C19" s="2" t="s">
        <v>56</v>
      </c>
      <c r="D19" s="7"/>
      <c r="E19" s="8">
        <v>10000</v>
      </c>
      <c r="F19" s="5" t="s">
        <v>38</v>
      </c>
      <c r="G19" s="128">
        <v>88362248492</v>
      </c>
      <c r="H19" s="5" t="s">
        <v>39</v>
      </c>
      <c r="I19" s="6" t="s">
        <v>54</v>
      </c>
      <c r="J19" s="79" t="s">
        <v>368</v>
      </c>
      <c r="K19" s="5" t="s">
        <v>44</v>
      </c>
    </row>
    <row r="20" spans="1:14" ht="58.5" customHeight="1" thickBot="1" x14ac:dyDescent="0.35">
      <c r="A20" s="97" t="s">
        <v>46</v>
      </c>
      <c r="B20" s="3" t="s">
        <v>58</v>
      </c>
      <c r="C20" s="2" t="s">
        <v>59</v>
      </c>
      <c r="D20" s="7"/>
      <c r="E20" s="8">
        <v>5000000</v>
      </c>
      <c r="F20" s="5" t="s">
        <v>60</v>
      </c>
      <c r="G20" s="128">
        <v>92963223473</v>
      </c>
      <c r="H20" s="5" t="s">
        <v>61</v>
      </c>
      <c r="I20" s="6" t="s">
        <v>62</v>
      </c>
      <c r="J20" s="2" t="s">
        <v>63</v>
      </c>
      <c r="K20" s="5" t="s">
        <v>44</v>
      </c>
      <c r="N20" s="4" t="s">
        <v>473</v>
      </c>
    </row>
    <row r="21" spans="1:14" ht="82.5" customHeight="1" thickBot="1" x14ac:dyDescent="0.35">
      <c r="A21" s="97" t="s">
        <v>50</v>
      </c>
      <c r="B21" s="35" t="s">
        <v>458</v>
      </c>
      <c r="C21" s="11" t="s">
        <v>539</v>
      </c>
      <c r="D21" s="12"/>
      <c r="E21" s="14">
        <v>20000</v>
      </c>
      <c r="F21" s="11" t="s">
        <v>38</v>
      </c>
      <c r="G21" s="124">
        <v>88362248492</v>
      </c>
      <c r="H21" s="140" t="s">
        <v>459</v>
      </c>
      <c r="I21" s="69" t="s">
        <v>701</v>
      </c>
      <c r="J21" s="66" t="s">
        <v>368</v>
      </c>
      <c r="K21" s="89" t="s">
        <v>44</v>
      </c>
    </row>
    <row r="22" spans="1:14" ht="82.5" customHeight="1" thickBot="1" x14ac:dyDescent="0.35">
      <c r="A22" s="97" t="s">
        <v>51</v>
      </c>
      <c r="B22" s="35" t="s">
        <v>458</v>
      </c>
      <c r="C22" s="11" t="s">
        <v>540</v>
      </c>
      <c r="D22" s="12"/>
      <c r="E22" s="14">
        <v>20000</v>
      </c>
      <c r="F22" s="11" t="s">
        <v>38</v>
      </c>
      <c r="G22" s="124">
        <v>88362248492</v>
      </c>
      <c r="H22" s="140" t="s">
        <v>459</v>
      </c>
      <c r="I22" s="69" t="s">
        <v>701</v>
      </c>
      <c r="J22" s="66" t="s">
        <v>368</v>
      </c>
      <c r="K22" s="89" t="s">
        <v>44</v>
      </c>
    </row>
    <row r="23" spans="1:14" ht="78" customHeight="1" thickBot="1" x14ac:dyDescent="0.35">
      <c r="A23" s="97" t="s">
        <v>55</v>
      </c>
      <c r="B23" s="35" t="s">
        <v>458</v>
      </c>
      <c r="C23" s="11" t="s">
        <v>541</v>
      </c>
      <c r="D23" s="12"/>
      <c r="E23" s="14">
        <v>20000</v>
      </c>
      <c r="F23" s="11" t="s">
        <v>38</v>
      </c>
      <c r="G23" s="124">
        <v>88362248492</v>
      </c>
      <c r="H23" s="140" t="s">
        <v>459</v>
      </c>
      <c r="I23" s="69" t="s">
        <v>701</v>
      </c>
      <c r="J23" s="66" t="s">
        <v>368</v>
      </c>
      <c r="K23" s="89" t="s">
        <v>44</v>
      </c>
    </row>
    <row r="24" spans="1:14" ht="36" customHeight="1" thickBot="1" x14ac:dyDescent="0.35">
      <c r="A24" s="97" t="s">
        <v>57</v>
      </c>
      <c r="B24" s="96" t="s">
        <v>422</v>
      </c>
      <c r="C24" s="42" t="s">
        <v>423</v>
      </c>
      <c r="D24" s="94"/>
      <c r="E24" s="95">
        <v>5250</v>
      </c>
      <c r="F24" s="42" t="s">
        <v>424</v>
      </c>
      <c r="G24" s="129">
        <v>68558018536</v>
      </c>
      <c r="H24" s="42" t="s">
        <v>426</v>
      </c>
      <c r="I24" s="42" t="s">
        <v>425</v>
      </c>
      <c r="J24" s="111" t="s">
        <v>495</v>
      </c>
      <c r="K24" s="42" t="s">
        <v>44</v>
      </c>
    </row>
    <row r="25" spans="1:14" ht="36" customHeight="1" thickBot="1" x14ac:dyDescent="0.35">
      <c r="A25" s="104" t="s">
        <v>83</v>
      </c>
      <c r="B25" s="96" t="s">
        <v>441</v>
      </c>
      <c r="C25" s="42" t="s">
        <v>442</v>
      </c>
      <c r="D25" s="94"/>
      <c r="E25" s="95">
        <v>2000</v>
      </c>
      <c r="F25" s="42" t="s">
        <v>443</v>
      </c>
      <c r="G25" s="129">
        <v>32497003047</v>
      </c>
      <c r="H25" s="42" t="s">
        <v>444</v>
      </c>
      <c r="I25" s="42" t="s">
        <v>491</v>
      </c>
      <c r="J25" s="111" t="s">
        <v>34</v>
      </c>
      <c r="K25" s="42" t="s">
        <v>44</v>
      </c>
    </row>
    <row r="26" spans="1:14" ht="42" customHeight="1" thickBot="1" x14ac:dyDescent="0.35">
      <c r="A26" s="104" t="s">
        <v>85</v>
      </c>
      <c r="B26" s="96" t="s">
        <v>497</v>
      </c>
      <c r="C26" s="42" t="s">
        <v>498</v>
      </c>
      <c r="D26" s="94"/>
      <c r="E26" s="95">
        <v>23775.200000000001</v>
      </c>
      <c r="F26" s="42" t="s">
        <v>60</v>
      </c>
      <c r="G26" s="129">
        <v>92963223473</v>
      </c>
      <c r="H26" s="42" t="s">
        <v>500</v>
      </c>
      <c r="I26" s="42" t="s">
        <v>499</v>
      </c>
      <c r="J26" s="111" t="s">
        <v>520</v>
      </c>
      <c r="K26" s="42" t="s">
        <v>44</v>
      </c>
    </row>
    <row r="27" spans="1:14" ht="28.5" customHeight="1" thickBot="1" x14ac:dyDescent="0.35">
      <c r="A27" s="194" t="s">
        <v>64</v>
      </c>
      <c r="B27" s="195"/>
      <c r="C27" s="221"/>
      <c r="D27" s="58"/>
      <c r="E27" s="56">
        <f>SUM(E11:E26)</f>
        <v>10605610.84</v>
      </c>
      <c r="F27" s="222"/>
      <c r="G27" s="223"/>
      <c r="H27" s="223"/>
      <c r="I27" s="223"/>
      <c r="J27" s="223"/>
      <c r="K27" s="224"/>
    </row>
    <row r="28" spans="1:14" ht="17.25" customHeight="1" thickBot="1" x14ac:dyDescent="0.35">
      <c r="A28" s="98"/>
      <c r="B28" s="225"/>
      <c r="C28" s="226"/>
      <c r="D28" s="226"/>
      <c r="E28" s="226"/>
      <c r="F28" s="226"/>
      <c r="G28" s="226"/>
      <c r="H28" s="226"/>
      <c r="I28" s="226"/>
      <c r="J28" s="226"/>
      <c r="K28" s="227"/>
    </row>
    <row r="29" spans="1:14" ht="21.75" customHeight="1" thickBot="1" x14ac:dyDescent="0.35">
      <c r="A29" s="208" t="s">
        <v>65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  <c r="L29" s="72"/>
    </row>
    <row r="30" spans="1:14" ht="93.75" customHeight="1" thickBot="1" x14ac:dyDescent="0.35">
      <c r="A30" s="99" t="s">
        <v>9</v>
      </c>
      <c r="B30" s="3" t="s">
        <v>516</v>
      </c>
      <c r="C30" s="105" t="s">
        <v>517</v>
      </c>
      <c r="D30" s="3"/>
      <c r="E30" s="8">
        <v>15120</v>
      </c>
      <c r="F30" s="2" t="s">
        <v>477</v>
      </c>
      <c r="G30" s="128">
        <v>95131524528</v>
      </c>
      <c r="H30" s="2" t="s">
        <v>518</v>
      </c>
      <c r="I30" s="83" t="s">
        <v>519</v>
      </c>
      <c r="J30" s="2" t="s">
        <v>520</v>
      </c>
      <c r="K30" s="5" t="s">
        <v>44</v>
      </c>
    </row>
    <row r="31" spans="1:14" ht="28.5" customHeight="1" thickBot="1" x14ac:dyDescent="0.35">
      <c r="A31" s="197" t="s">
        <v>66</v>
      </c>
      <c r="B31" s="198"/>
      <c r="C31" s="196"/>
      <c r="D31" s="57"/>
      <c r="E31" s="56">
        <f>SUM(E30:E30)</f>
        <v>15120</v>
      </c>
      <c r="F31" s="10"/>
      <c r="G31" s="130"/>
      <c r="H31" s="10"/>
      <c r="I31" s="113"/>
      <c r="J31" s="60"/>
      <c r="K31" s="10"/>
      <c r="L31" s="4"/>
    </row>
    <row r="32" spans="1:14" ht="17.25" customHeight="1" thickBot="1" x14ac:dyDescent="0.35">
      <c r="A32" s="99"/>
      <c r="B32" s="218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21.75" customHeight="1" thickBot="1" x14ac:dyDescent="0.35">
      <c r="A33" s="208" t="s">
        <v>67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</row>
    <row r="34" spans="1:11" ht="59.25" customHeight="1" thickBot="1" x14ac:dyDescent="0.35">
      <c r="A34" s="100" t="s">
        <v>9</v>
      </c>
      <c r="B34" s="75" t="s">
        <v>68</v>
      </c>
      <c r="C34" s="82" t="s">
        <v>69</v>
      </c>
      <c r="D34" s="84" t="s">
        <v>70</v>
      </c>
      <c r="E34" s="81">
        <v>6636.14</v>
      </c>
      <c r="F34" s="83" t="s">
        <v>667</v>
      </c>
      <c r="G34" s="131">
        <v>66736723886</v>
      </c>
      <c r="H34" s="83" t="s">
        <v>71</v>
      </c>
      <c r="I34" s="83" t="s">
        <v>72</v>
      </c>
      <c r="J34" s="61" t="s">
        <v>549</v>
      </c>
      <c r="K34" s="83" t="s">
        <v>44</v>
      </c>
    </row>
    <row r="35" spans="1:11" ht="85.5" customHeight="1" thickBot="1" x14ac:dyDescent="0.35">
      <c r="A35" s="100" t="s">
        <v>16</v>
      </c>
      <c r="B35" s="43" t="s">
        <v>73</v>
      </c>
      <c r="C35" s="36" t="s">
        <v>74</v>
      </c>
      <c r="D35" s="43" t="s">
        <v>70</v>
      </c>
      <c r="E35" s="38">
        <v>6636.14</v>
      </c>
      <c r="F35" s="36" t="s">
        <v>666</v>
      </c>
      <c r="G35" s="132">
        <v>97952755951</v>
      </c>
      <c r="H35" s="36" t="s">
        <v>75</v>
      </c>
      <c r="I35" s="36" t="s">
        <v>76</v>
      </c>
      <c r="J35" s="62" t="s">
        <v>77</v>
      </c>
      <c r="K35" s="39" t="s">
        <v>44</v>
      </c>
    </row>
    <row r="36" spans="1:11" ht="42" customHeight="1" thickBot="1" x14ac:dyDescent="0.35">
      <c r="A36" s="100" t="s">
        <v>22</v>
      </c>
      <c r="B36" s="12" t="s">
        <v>87</v>
      </c>
      <c r="C36" s="11" t="s">
        <v>88</v>
      </c>
      <c r="D36" s="12"/>
      <c r="E36" s="14">
        <v>2000</v>
      </c>
      <c r="F36" s="11" t="s">
        <v>668</v>
      </c>
      <c r="G36" s="124">
        <v>69540268192</v>
      </c>
      <c r="H36" s="11" t="s">
        <v>89</v>
      </c>
      <c r="I36" s="11" t="s">
        <v>90</v>
      </c>
      <c r="J36" s="66" t="s">
        <v>91</v>
      </c>
      <c r="K36" s="16" t="s">
        <v>44</v>
      </c>
    </row>
    <row r="37" spans="1:11" ht="45.75" customHeight="1" thickBot="1" x14ac:dyDescent="0.35">
      <c r="A37" s="100" t="s">
        <v>27</v>
      </c>
      <c r="B37" s="12" t="s">
        <v>94</v>
      </c>
      <c r="C37" s="11" t="s">
        <v>95</v>
      </c>
      <c r="D37" s="12"/>
      <c r="E37" s="14">
        <v>10000</v>
      </c>
      <c r="F37" s="11" t="s">
        <v>669</v>
      </c>
      <c r="G37" s="124">
        <v>15905925499</v>
      </c>
      <c r="H37" s="11" t="s">
        <v>96</v>
      </c>
      <c r="I37" s="11" t="s">
        <v>97</v>
      </c>
      <c r="J37" s="66" t="s">
        <v>91</v>
      </c>
      <c r="K37" s="16" t="s">
        <v>82</v>
      </c>
    </row>
    <row r="38" spans="1:11" ht="44.25" customHeight="1" thickBot="1" x14ac:dyDescent="0.35">
      <c r="A38" s="100" t="s">
        <v>28</v>
      </c>
      <c r="B38" s="12" t="s">
        <v>110</v>
      </c>
      <c r="C38" s="11" t="s">
        <v>111</v>
      </c>
      <c r="D38" s="12"/>
      <c r="E38" s="14">
        <v>2000</v>
      </c>
      <c r="F38" s="11" t="s">
        <v>670</v>
      </c>
      <c r="G38" s="124" t="s">
        <v>564</v>
      </c>
      <c r="H38" s="11" t="s">
        <v>112</v>
      </c>
      <c r="I38" s="11" t="s">
        <v>113</v>
      </c>
      <c r="J38" s="20" t="s">
        <v>114</v>
      </c>
      <c r="K38" s="16" t="s">
        <v>82</v>
      </c>
    </row>
    <row r="39" spans="1:11" ht="45.75" customHeight="1" thickBot="1" x14ac:dyDescent="0.35">
      <c r="A39" s="100" t="s">
        <v>35</v>
      </c>
      <c r="B39" s="12" t="s">
        <v>110</v>
      </c>
      <c r="C39" s="11" t="s">
        <v>116</v>
      </c>
      <c r="D39" s="12"/>
      <c r="E39" s="14">
        <v>2000</v>
      </c>
      <c r="F39" s="11" t="s">
        <v>670</v>
      </c>
      <c r="G39" s="124" t="s">
        <v>564</v>
      </c>
      <c r="H39" s="11" t="s">
        <v>117</v>
      </c>
      <c r="I39" s="11" t="s">
        <v>118</v>
      </c>
      <c r="J39" s="20" t="s">
        <v>114</v>
      </c>
      <c r="K39" s="16" t="s">
        <v>82</v>
      </c>
    </row>
    <row r="40" spans="1:11" ht="46.5" customHeight="1" thickBot="1" x14ac:dyDescent="0.35">
      <c r="A40" s="100" t="s">
        <v>41</v>
      </c>
      <c r="B40" s="12" t="s">
        <v>122</v>
      </c>
      <c r="C40" s="11" t="s">
        <v>123</v>
      </c>
      <c r="D40" s="12"/>
      <c r="E40" s="14">
        <v>10000</v>
      </c>
      <c r="F40" s="11" t="s">
        <v>671</v>
      </c>
      <c r="G40" s="124" t="s">
        <v>565</v>
      </c>
      <c r="H40" s="11" t="s">
        <v>78</v>
      </c>
      <c r="I40" s="11" t="s">
        <v>124</v>
      </c>
      <c r="J40" s="20" t="s">
        <v>125</v>
      </c>
      <c r="K40" s="16" t="s">
        <v>82</v>
      </c>
    </row>
    <row r="41" spans="1:11" ht="53.25" customHeight="1" thickBot="1" x14ac:dyDescent="0.35">
      <c r="A41" s="93" t="s">
        <v>42</v>
      </c>
      <c r="B41" s="12" t="s">
        <v>127</v>
      </c>
      <c r="C41" s="11" t="s">
        <v>128</v>
      </c>
      <c r="D41" s="12"/>
      <c r="E41" s="14">
        <v>10000</v>
      </c>
      <c r="F41" s="11" t="s">
        <v>629</v>
      </c>
      <c r="G41" s="124" t="s">
        <v>566</v>
      </c>
      <c r="H41" s="11" t="s">
        <v>129</v>
      </c>
      <c r="I41" s="11" t="s">
        <v>130</v>
      </c>
      <c r="J41" s="20" t="s">
        <v>131</v>
      </c>
      <c r="K41" s="16" t="s">
        <v>82</v>
      </c>
    </row>
    <row r="42" spans="1:11" ht="123" customHeight="1" thickBot="1" x14ac:dyDescent="0.35">
      <c r="A42" s="100" t="s">
        <v>45</v>
      </c>
      <c r="B42" s="35" t="s">
        <v>139</v>
      </c>
      <c r="C42" s="42" t="s">
        <v>141</v>
      </c>
      <c r="D42" s="35"/>
      <c r="E42" s="47">
        <v>2000</v>
      </c>
      <c r="F42" s="42" t="s">
        <v>672</v>
      </c>
      <c r="G42" s="129" t="s">
        <v>567</v>
      </c>
      <c r="H42" s="42" t="s">
        <v>142</v>
      </c>
      <c r="I42" s="42" t="s">
        <v>552</v>
      </c>
      <c r="J42" s="111" t="s">
        <v>511</v>
      </c>
      <c r="K42" s="153" t="s">
        <v>44</v>
      </c>
    </row>
    <row r="43" spans="1:11" ht="68.25" customHeight="1" thickBot="1" x14ac:dyDescent="0.35">
      <c r="A43" s="100" t="s">
        <v>46</v>
      </c>
      <c r="B43" s="12" t="s">
        <v>145</v>
      </c>
      <c r="C43" s="11" t="s">
        <v>146</v>
      </c>
      <c r="D43" s="12"/>
      <c r="E43" s="14">
        <v>2000</v>
      </c>
      <c r="F43" s="11" t="s">
        <v>673</v>
      </c>
      <c r="G43" s="124" t="s">
        <v>568</v>
      </c>
      <c r="H43" s="11" t="s">
        <v>147</v>
      </c>
      <c r="I43" s="11" t="s">
        <v>148</v>
      </c>
      <c r="J43" s="22" t="s">
        <v>81</v>
      </c>
      <c r="K43" s="16" t="s">
        <v>44</v>
      </c>
    </row>
    <row r="44" spans="1:11" ht="45.75" customHeight="1" thickBot="1" x14ac:dyDescent="0.35">
      <c r="A44" s="93" t="s">
        <v>50</v>
      </c>
      <c r="B44" s="12" t="s">
        <v>150</v>
      </c>
      <c r="C44" s="11" t="s">
        <v>151</v>
      </c>
      <c r="D44" s="9"/>
      <c r="E44" s="14">
        <v>10000</v>
      </c>
      <c r="F44" s="11" t="s">
        <v>669</v>
      </c>
      <c r="G44" s="124">
        <v>15905925499</v>
      </c>
      <c r="H44" s="11" t="s">
        <v>152</v>
      </c>
      <c r="I44" s="11" t="s">
        <v>153</v>
      </c>
      <c r="J44" s="22" t="s">
        <v>154</v>
      </c>
      <c r="K44" s="16" t="s">
        <v>155</v>
      </c>
    </row>
    <row r="45" spans="1:11" ht="41.25" customHeight="1" thickBot="1" x14ac:dyDescent="0.35">
      <c r="A45" s="100" t="s">
        <v>51</v>
      </c>
      <c r="B45" s="35" t="s">
        <v>157</v>
      </c>
      <c r="C45" s="42" t="s">
        <v>158</v>
      </c>
      <c r="D45" s="35"/>
      <c r="E45" s="47">
        <v>2000</v>
      </c>
      <c r="F45" s="42" t="s">
        <v>674</v>
      </c>
      <c r="G45" s="129" t="s">
        <v>569</v>
      </c>
      <c r="H45" s="42" t="s">
        <v>159</v>
      </c>
      <c r="I45" s="42" t="s">
        <v>160</v>
      </c>
      <c r="J45" s="96" t="s">
        <v>161</v>
      </c>
      <c r="K45" s="153" t="s">
        <v>155</v>
      </c>
    </row>
    <row r="46" spans="1:11" ht="52.5" customHeight="1" thickBot="1" x14ac:dyDescent="0.35">
      <c r="A46" s="100" t="s">
        <v>55</v>
      </c>
      <c r="B46" s="12" t="s">
        <v>87</v>
      </c>
      <c r="C46" s="11" t="s">
        <v>166</v>
      </c>
      <c r="D46" s="12"/>
      <c r="E46" s="14">
        <v>2000</v>
      </c>
      <c r="F46" s="11" t="s">
        <v>668</v>
      </c>
      <c r="G46" s="124">
        <v>69540268192</v>
      </c>
      <c r="H46" s="11" t="s">
        <v>167</v>
      </c>
      <c r="I46" s="11" t="s">
        <v>168</v>
      </c>
      <c r="J46" s="22" t="s">
        <v>169</v>
      </c>
      <c r="K46" s="16" t="s">
        <v>155</v>
      </c>
    </row>
    <row r="47" spans="1:11" ht="51" customHeight="1" thickBot="1" x14ac:dyDescent="0.35">
      <c r="A47" s="100" t="s">
        <v>57</v>
      </c>
      <c r="B47" s="12" t="s">
        <v>170</v>
      </c>
      <c r="C47" s="11" t="s">
        <v>171</v>
      </c>
      <c r="D47" s="12"/>
      <c r="E47" s="14">
        <v>1000</v>
      </c>
      <c r="F47" s="11" t="s">
        <v>668</v>
      </c>
      <c r="G47" s="124">
        <v>69540268192</v>
      </c>
      <c r="H47" s="11" t="s">
        <v>167</v>
      </c>
      <c r="I47" s="11" t="s">
        <v>168</v>
      </c>
      <c r="J47" s="22" t="s">
        <v>169</v>
      </c>
      <c r="K47" s="16" t="s">
        <v>155</v>
      </c>
    </row>
    <row r="48" spans="1:11" ht="45" customHeight="1" thickBot="1" x14ac:dyDescent="0.35">
      <c r="A48" s="100" t="s">
        <v>83</v>
      </c>
      <c r="B48" s="12" t="s">
        <v>174</v>
      </c>
      <c r="C48" s="11" t="s">
        <v>175</v>
      </c>
      <c r="D48" s="12"/>
      <c r="E48" s="14">
        <v>2000</v>
      </c>
      <c r="F48" s="11" t="s">
        <v>675</v>
      </c>
      <c r="G48" s="124" t="s">
        <v>570</v>
      </c>
      <c r="H48" s="11" t="s">
        <v>176</v>
      </c>
      <c r="I48" s="11" t="s">
        <v>177</v>
      </c>
      <c r="J48" s="22" t="s">
        <v>178</v>
      </c>
      <c r="K48" s="16" t="s">
        <v>155</v>
      </c>
    </row>
    <row r="49" spans="1:25" ht="49.5" customHeight="1" thickBot="1" x14ac:dyDescent="0.35">
      <c r="A49" s="93" t="s">
        <v>85</v>
      </c>
      <c r="B49" s="12" t="s">
        <v>174</v>
      </c>
      <c r="C49" s="11" t="s">
        <v>179</v>
      </c>
      <c r="D49" s="12"/>
      <c r="E49" s="14">
        <v>1000</v>
      </c>
      <c r="F49" s="11" t="s">
        <v>675</v>
      </c>
      <c r="G49" s="124" t="s">
        <v>570</v>
      </c>
      <c r="H49" s="11" t="s">
        <v>176</v>
      </c>
      <c r="I49" s="11" t="s">
        <v>177</v>
      </c>
      <c r="J49" s="22" t="s">
        <v>178</v>
      </c>
      <c r="K49" s="16" t="s">
        <v>155</v>
      </c>
    </row>
    <row r="50" spans="1:25" ht="50.25" customHeight="1" thickBot="1" x14ac:dyDescent="0.35">
      <c r="A50" s="100" t="s">
        <v>86</v>
      </c>
      <c r="B50" s="35" t="s">
        <v>180</v>
      </c>
      <c r="C50" s="42" t="s">
        <v>181</v>
      </c>
      <c r="D50" s="35"/>
      <c r="E50" s="47">
        <v>2000</v>
      </c>
      <c r="F50" s="42" t="s">
        <v>676</v>
      </c>
      <c r="G50" s="129" t="s">
        <v>571</v>
      </c>
      <c r="H50" s="42" t="s">
        <v>183</v>
      </c>
      <c r="I50" s="42" t="s">
        <v>184</v>
      </c>
      <c r="J50" s="28" t="s">
        <v>185</v>
      </c>
      <c r="K50" s="153" t="s">
        <v>155</v>
      </c>
    </row>
    <row r="51" spans="1:25" ht="42.75" customHeight="1" thickBot="1" x14ac:dyDescent="0.35">
      <c r="A51" s="100" t="s">
        <v>92</v>
      </c>
      <c r="B51" s="12" t="s">
        <v>186</v>
      </c>
      <c r="C51" s="11" t="s">
        <v>188</v>
      </c>
      <c r="D51" s="12"/>
      <c r="E51" s="14">
        <v>2000</v>
      </c>
      <c r="F51" s="11" t="s">
        <v>677</v>
      </c>
      <c r="G51" s="124" t="s">
        <v>572</v>
      </c>
      <c r="H51" s="11" t="s">
        <v>189</v>
      </c>
      <c r="I51" s="11" t="s">
        <v>190</v>
      </c>
      <c r="J51" s="22" t="s">
        <v>191</v>
      </c>
      <c r="K51" s="16" t="s">
        <v>192</v>
      </c>
    </row>
    <row r="52" spans="1:25" ht="40.5" customHeight="1" thickBot="1" x14ac:dyDescent="0.35">
      <c r="A52" s="100" t="s">
        <v>93</v>
      </c>
      <c r="B52" s="35" t="s">
        <v>296</v>
      </c>
      <c r="C52" s="36" t="s">
        <v>304</v>
      </c>
      <c r="D52" s="43"/>
      <c r="E52" s="38">
        <v>2000</v>
      </c>
      <c r="F52" s="36" t="s">
        <v>678</v>
      </c>
      <c r="G52" s="132" t="s">
        <v>574</v>
      </c>
      <c r="H52" s="36" t="s">
        <v>305</v>
      </c>
      <c r="I52" s="36" t="s">
        <v>335</v>
      </c>
      <c r="J52" s="62" t="s">
        <v>306</v>
      </c>
      <c r="K52" s="16" t="s">
        <v>44</v>
      </c>
    </row>
    <row r="53" spans="1:25" ht="50.25" customHeight="1" thickBot="1" x14ac:dyDescent="0.35">
      <c r="A53" s="100" t="s">
        <v>98</v>
      </c>
      <c r="B53" s="96" t="s">
        <v>310</v>
      </c>
      <c r="C53" s="36" t="s">
        <v>307</v>
      </c>
      <c r="D53" s="12"/>
      <c r="E53" s="14">
        <v>2000</v>
      </c>
      <c r="F53" s="11" t="s">
        <v>679</v>
      </c>
      <c r="G53" s="124" t="s">
        <v>575</v>
      </c>
      <c r="H53" s="11" t="s">
        <v>308</v>
      </c>
      <c r="I53" s="11" t="s">
        <v>336</v>
      </c>
      <c r="J53" s="20" t="s">
        <v>306</v>
      </c>
      <c r="K53" s="16" t="s">
        <v>44</v>
      </c>
    </row>
    <row r="54" spans="1:25" ht="45" customHeight="1" thickBot="1" x14ac:dyDescent="0.35">
      <c r="A54" s="100" t="s">
        <v>100</v>
      </c>
      <c r="B54" s="96" t="s">
        <v>310</v>
      </c>
      <c r="C54" s="36" t="s">
        <v>309</v>
      </c>
      <c r="D54" s="12"/>
      <c r="E54" s="14">
        <v>2000</v>
      </c>
      <c r="F54" s="11" t="s">
        <v>679</v>
      </c>
      <c r="G54" s="124" t="s">
        <v>575</v>
      </c>
      <c r="H54" s="11" t="s">
        <v>308</v>
      </c>
      <c r="I54" s="11" t="s">
        <v>336</v>
      </c>
      <c r="J54" s="20" t="s">
        <v>306</v>
      </c>
      <c r="K54" s="16" t="s">
        <v>44</v>
      </c>
    </row>
    <row r="55" spans="1:25" ht="71.25" customHeight="1" thickBot="1" x14ac:dyDescent="0.35">
      <c r="A55" s="100" t="s">
        <v>101</v>
      </c>
      <c r="B55" s="111" t="s">
        <v>326</v>
      </c>
      <c r="C55" s="67" t="s">
        <v>327</v>
      </c>
      <c r="D55" s="68"/>
      <c r="E55" s="14">
        <v>2000</v>
      </c>
      <c r="F55" s="69" t="s">
        <v>680</v>
      </c>
      <c r="G55" s="133" t="s">
        <v>576</v>
      </c>
      <c r="H55" s="69" t="s">
        <v>328</v>
      </c>
      <c r="I55" s="69" t="s">
        <v>334</v>
      </c>
      <c r="J55" s="66" t="s">
        <v>329</v>
      </c>
      <c r="K55" s="70" t="s">
        <v>44</v>
      </c>
    </row>
    <row r="56" spans="1:25" s="71" customFormat="1" ht="66" customHeight="1" thickBot="1" x14ac:dyDescent="0.35">
      <c r="A56" s="100" t="s">
        <v>102</v>
      </c>
      <c r="B56" s="12" t="s">
        <v>103</v>
      </c>
      <c r="C56" s="11" t="s">
        <v>104</v>
      </c>
      <c r="D56" s="12"/>
      <c r="E56" s="14">
        <v>1000</v>
      </c>
      <c r="F56" s="69" t="s">
        <v>680</v>
      </c>
      <c r="G56" s="133" t="s">
        <v>576</v>
      </c>
      <c r="H56" s="69" t="s">
        <v>328</v>
      </c>
      <c r="I56" s="69" t="s">
        <v>334</v>
      </c>
      <c r="J56" s="66" t="s">
        <v>329</v>
      </c>
      <c r="K56" s="16" t="s">
        <v>44</v>
      </c>
      <c r="L56"/>
      <c r="M56"/>
      <c r="N56" s="4"/>
      <c r="O56"/>
      <c r="P56"/>
      <c r="Q56"/>
      <c r="R56"/>
      <c r="S56"/>
      <c r="T56"/>
      <c r="U56"/>
      <c r="V56"/>
      <c r="W56"/>
      <c r="X56"/>
      <c r="Y56"/>
    </row>
    <row r="57" spans="1:25" ht="45" customHeight="1" thickBot="1" x14ac:dyDescent="0.35">
      <c r="A57" s="100" t="s">
        <v>105</v>
      </c>
      <c r="B57" s="35" t="s">
        <v>355</v>
      </c>
      <c r="C57" s="11" t="s">
        <v>356</v>
      </c>
      <c r="D57" s="12"/>
      <c r="E57" s="14">
        <v>10000</v>
      </c>
      <c r="F57" s="11" t="s">
        <v>671</v>
      </c>
      <c r="G57" s="124" t="s">
        <v>565</v>
      </c>
      <c r="H57" s="69" t="s">
        <v>358</v>
      </c>
      <c r="I57" s="69" t="s">
        <v>357</v>
      </c>
      <c r="J57" s="66" t="s">
        <v>532</v>
      </c>
      <c r="K57" s="16" t="s">
        <v>155</v>
      </c>
    </row>
    <row r="58" spans="1:25" ht="39" customHeight="1" thickBot="1" x14ac:dyDescent="0.35">
      <c r="A58" s="100" t="s">
        <v>106</v>
      </c>
      <c r="B58" s="35" t="s">
        <v>355</v>
      </c>
      <c r="C58" s="11" t="s">
        <v>369</v>
      </c>
      <c r="D58" s="12"/>
      <c r="E58" s="14">
        <v>1646.78</v>
      </c>
      <c r="F58" s="11" t="s">
        <v>681</v>
      </c>
      <c r="G58" s="124" t="s">
        <v>577</v>
      </c>
      <c r="H58" s="69" t="s">
        <v>370</v>
      </c>
      <c r="I58" s="69" t="s">
        <v>371</v>
      </c>
      <c r="J58" s="66" t="s">
        <v>306</v>
      </c>
      <c r="K58" s="70" t="s">
        <v>44</v>
      </c>
    </row>
    <row r="59" spans="1:25" ht="42.75" customHeight="1" thickBot="1" x14ac:dyDescent="0.35">
      <c r="A59" s="100" t="s">
        <v>107</v>
      </c>
      <c r="B59" s="35" t="s">
        <v>378</v>
      </c>
      <c r="C59" s="11" t="s">
        <v>379</v>
      </c>
      <c r="D59" s="12"/>
      <c r="E59" s="14">
        <v>3181.5</v>
      </c>
      <c r="F59" s="11" t="s">
        <v>682</v>
      </c>
      <c r="G59" s="124" t="s">
        <v>578</v>
      </c>
      <c r="H59" s="69" t="s">
        <v>380</v>
      </c>
      <c r="I59" s="69" t="s">
        <v>381</v>
      </c>
      <c r="J59" s="66" t="s">
        <v>533</v>
      </c>
      <c r="K59" s="70" t="s">
        <v>155</v>
      </c>
    </row>
    <row r="60" spans="1:25" ht="54.75" customHeight="1" thickBot="1" x14ac:dyDescent="0.35">
      <c r="A60" s="100" t="s">
        <v>108</v>
      </c>
      <c r="B60" s="35" t="s">
        <v>387</v>
      </c>
      <c r="C60" s="11" t="s">
        <v>388</v>
      </c>
      <c r="D60" s="12"/>
      <c r="E60" s="14">
        <v>10000</v>
      </c>
      <c r="F60" s="11" t="s">
        <v>675</v>
      </c>
      <c r="G60" s="124" t="s">
        <v>570</v>
      </c>
      <c r="H60" s="69" t="s">
        <v>389</v>
      </c>
      <c r="I60" s="69" t="s">
        <v>394</v>
      </c>
      <c r="J60" s="66" t="s">
        <v>534</v>
      </c>
      <c r="K60" s="70" t="s">
        <v>165</v>
      </c>
    </row>
    <row r="61" spans="1:25" ht="59.25" customHeight="1" thickBot="1" x14ac:dyDescent="0.35">
      <c r="A61" s="100" t="s">
        <v>109</v>
      </c>
      <c r="B61" s="35" t="s">
        <v>390</v>
      </c>
      <c r="C61" s="11" t="s">
        <v>391</v>
      </c>
      <c r="D61" s="12"/>
      <c r="E61" s="14">
        <v>2000</v>
      </c>
      <c r="F61" s="11" t="s">
        <v>683</v>
      </c>
      <c r="G61" s="124" t="s">
        <v>579</v>
      </c>
      <c r="H61" s="69" t="s">
        <v>392</v>
      </c>
      <c r="I61" s="69" t="s">
        <v>393</v>
      </c>
      <c r="J61" s="66" t="s">
        <v>535</v>
      </c>
      <c r="K61" s="70" t="s">
        <v>155</v>
      </c>
    </row>
    <row r="62" spans="1:25" ht="36" customHeight="1" thickBot="1" x14ac:dyDescent="0.35">
      <c r="A62" s="100" t="s">
        <v>115</v>
      </c>
      <c r="B62" s="35" t="s">
        <v>410</v>
      </c>
      <c r="C62" s="11" t="s">
        <v>411</v>
      </c>
      <c r="D62" s="12"/>
      <c r="E62" s="14">
        <v>10000</v>
      </c>
      <c r="F62" s="11" t="s">
        <v>684</v>
      </c>
      <c r="G62" s="124" t="s">
        <v>580</v>
      </c>
      <c r="H62" s="69" t="s">
        <v>412</v>
      </c>
      <c r="I62" s="69" t="s">
        <v>413</v>
      </c>
      <c r="J62" s="66" t="s">
        <v>414</v>
      </c>
      <c r="K62" s="16" t="s">
        <v>44</v>
      </c>
    </row>
    <row r="63" spans="1:25" ht="38.25" customHeight="1" thickBot="1" x14ac:dyDescent="0.35">
      <c r="A63" s="93" t="s">
        <v>119</v>
      </c>
      <c r="B63" s="35" t="s">
        <v>415</v>
      </c>
      <c r="C63" s="11" t="s">
        <v>416</v>
      </c>
      <c r="D63" s="12"/>
      <c r="E63" s="14">
        <v>2000</v>
      </c>
      <c r="F63" s="11" t="s">
        <v>685</v>
      </c>
      <c r="G63" s="124" t="s">
        <v>581</v>
      </c>
      <c r="H63" s="69" t="s">
        <v>417</v>
      </c>
      <c r="I63" s="69" t="s">
        <v>700</v>
      </c>
      <c r="J63" s="66" t="s">
        <v>421</v>
      </c>
      <c r="K63" s="16" t="s">
        <v>44</v>
      </c>
    </row>
    <row r="64" spans="1:25" ht="108.75" customHeight="1" thickBot="1" x14ac:dyDescent="0.35">
      <c r="A64" s="100" t="s">
        <v>121</v>
      </c>
      <c r="B64" s="35" t="s">
        <v>418</v>
      </c>
      <c r="C64" s="42" t="s">
        <v>419</v>
      </c>
      <c r="D64" s="35"/>
      <c r="E64" s="47">
        <v>10000</v>
      </c>
      <c r="F64" s="42" t="s">
        <v>686</v>
      </c>
      <c r="G64" s="129" t="s">
        <v>569</v>
      </c>
      <c r="H64" s="151" t="s">
        <v>420</v>
      </c>
      <c r="I64" s="151" t="s">
        <v>699</v>
      </c>
      <c r="J64" s="111" t="s">
        <v>536</v>
      </c>
      <c r="K64" s="152" t="s">
        <v>155</v>
      </c>
    </row>
    <row r="65" spans="1:25" s="71" customFormat="1" ht="87.75" customHeight="1" thickBot="1" x14ac:dyDescent="0.35">
      <c r="A65" s="100" t="s">
        <v>126</v>
      </c>
      <c r="B65" s="77" t="s">
        <v>431</v>
      </c>
      <c r="C65" s="69" t="s">
        <v>548</v>
      </c>
      <c r="D65" s="68"/>
      <c r="E65" s="14">
        <v>2000</v>
      </c>
      <c r="F65" s="69" t="s">
        <v>687</v>
      </c>
      <c r="G65" s="133">
        <v>69540268192</v>
      </c>
      <c r="H65" s="69" t="s">
        <v>531</v>
      </c>
      <c r="I65" s="69" t="s">
        <v>432</v>
      </c>
      <c r="J65" s="66" t="s">
        <v>537</v>
      </c>
      <c r="K65" s="70" t="s">
        <v>155</v>
      </c>
      <c r="L65"/>
      <c r="M65"/>
      <c r="N65" s="4"/>
      <c r="O65"/>
      <c r="P65"/>
      <c r="Q65"/>
      <c r="R65"/>
      <c r="S65"/>
      <c r="T65"/>
      <c r="U65"/>
      <c r="V65"/>
      <c r="W65"/>
      <c r="X65"/>
      <c r="Y65"/>
    </row>
    <row r="66" spans="1:25" s="71" customFormat="1" ht="81" customHeight="1" thickBot="1" x14ac:dyDescent="0.35">
      <c r="A66" s="100" t="s">
        <v>132</v>
      </c>
      <c r="B66" s="77" t="s">
        <v>431</v>
      </c>
      <c r="C66" s="69" t="s">
        <v>547</v>
      </c>
      <c r="D66" s="68"/>
      <c r="E66" s="14">
        <v>1000</v>
      </c>
      <c r="F66" s="69" t="s">
        <v>687</v>
      </c>
      <c r="G66" s="133">
        <v>69540268192</v>
      </c>
      <c r="H66" s="69" t="s">
        <v>531</v>
      </c>
      <c r="I66" s="69" t="s">
        <v>432</v>
      </c>
      <c r="J66" s="66" t="s">
        <v>537</v>
      </c>
      <c r="K66" s="70" t="s">
        <v>155</v>
      </c>
      <c r="L66"/>
      <c r="M66"/>
      <c r="N66" s="4"/>
      <c r="O66"/>
      <c r="P66"/>
      <c r="Q66"/>
      <c r="R66"/>
      <c r="S66"/>
      <c r="T66"/>
      <c r="U66"/>
      <c r="V66"/>
      <c r="W66"/>
      <c r="X66"/>
      <c r="Y66"/>
    </row>
    <row r="67" spans="1:25" ht="54" customHeight="1" thickBot="1" x14ac:dyDescent="0.35">
      <c r="A67" s="100" t="s">
        <v>134</v>
      </c>
      <c r="B67" s="35" t="s">
        <v>441</v>
      </c>
      <c r="C67" s="11" t="s">
        <v>438</v>
      </c>
      <c r="D67" s="12"/>
      <c r="E67" s="14">
        <v>1684</v>
      </c>
      <c r="F67" s="11" t="s">
        <v>688</v>
      </c>
      <c r="G67" s="124" t="s">
        <v>582</v>
      </c>
      <c r="H67" s="69" t="s">
        <v>439</v>
      </c>
      <c r="I67" s="69" t="s">
        <v>440</v>
      </c>
      <c r="J67" s="66" t="s">
        <v>511</v>
      </c>
      <c r="K67" s="16" t="s">
        <v>44</v>
      </c>
    </row>
    <row r="68" spans="1:25" ht="41.25" customHeight="1" thickBot="1" x14ac:dyDescent="0.35">
      <c r="A68" s="100" t="s">
        <v>135</v>
      </c>
      <c r="B68" s="35" t="s">
        <v>133</v>
      </c>
      <c r="C68" s="11" t="s">
        <v>445</v>
      </c>
      <c r="D68" s="12"/>
      <c r="E68" s="14">
        <v>2000</v>
      </c>
      <c r="F68" s="11" t="s">
        <v>689</v>
      </c>
      <c r="G68" s="124" t="s">
        <v>583</v>
      </c>
      <c r="H68" s="69" t="s">
        <v>446</v>
      </c>
      <c r="I68" s="69" t="s">
        <v>512</v>
      </c>
      <c r="J68" s="66" t="s">
        <v>513</v>
      </c>
      <c r="K68" s="89" t="s">
        <v>44</v>
      </c>
    </row>
    <row r="69" spans="1:25" ht="45" customHeight="1" thickBot="1" x14ac:dyDescent="0.35">
      <c r="A69" s="100" t="s">
        <v>136</v>
      </c>
      <c r="B69" s="35" t="s">
        <v>450</v>
      </c>
      <c r="C69" s="11" t="s">
        <v>451</v>
      </c>
      <c r="D69" s="12"/>
      <c r="E69" s="90">
        <v>10000</v>
      </c>
      <c r="F69" s="11" t="s">
        <v>690</v>
      </c>
      <c r="G69" s="124" t="s">
        <v>584</v>
      </c>
      <c r="H69" s="69" t="s">
        <v>452</v>
      </c>
      <c r="I69" s="69" t="s">
        <v>453</v>
      </c>
      <c r="J69" s="66" t="s">
        <v>513</v>
      </c>
      <c r="K69" s="89" t="s">
        <v>44</v>
      </c>
    </row>
    <row r="70" spans="1:25" ht="38.25" customHeight="1" thickBot="1" x14ac:dyDescent="0.35">
      <c r="A70" s="100" t="s">
        <v>137</v>
      </c>
      <c r="B70" s="35" t="s">
        <v>455</v>
      </c>
      <c r="C70" s="11" t="s">
        <v>454</v>
      </c>
      <c r="D70" s="12"/>
      <c r="E70" s="14">
        <v>2000</v>
      </c>
      <c r="F70" s="11" t="s">
        <v>691</v>
      </c>
      <c r="G70" s="124" t="s">
        <v>585</v>
      </c>
      <c r="H70" s="69" t="s">
        <v>456</v>
      </c>
      <c r="I70" s="69" t="s">
        <v>457</v>
      </c>
      <c r="J70" s="66" t="s">
        <v>513</v>
      </c>
      <c r="K70" s="89" t="s">
        <v>44</v>
      </c>
    </row>
    <row r="71" spans="1:25" ht="56.25" customHeight="1" thickBot="1" x14ac:dyDescent="0.35">
      <c r="A71" s="93" t="s">
        <v>138</v>
      </c>
      <c r="B71" s="35" t="s">
        <v>120</v>
      </c>
      <c r="C71" s="11" t="s">
        <v>474</v>
      </c>
      <c r="D71" s="12"/>
      <c r="E71" s="14">
        <v>10000</v>
      </c>
      <c r="F71" s="11" t="s">
        <v>692</v>
      </c>
      <c r="G71" s="124" t="s">
        <v>586</v>
      </c>
      <c r="H71" s="140" t="s">
        <v>475</v>
      </c>
      <c r="I71" s="69" t="s">
        <v>476</v>
      </c>
      <c r="J71" s="66" t="s">
        <v>514</v>
      </c>
      <c r="K71" s="89" t="s">
        <v>44</v>
      </c>
    </row>
    <row r="72" spans="1:25" ht="49.5" customHeight="1" thickBot="1" x14ac:dyDescent="0.35">
      <c r="A72" s="100" t="s">
        <v>140</v>
      </c>
      <c r="B72" s="35" t="s">
        <v>486</v>
      </c>
      <c r="C72" s="42" t="s">
        <v>478</v>
      </c>
      <c r="D72" s="35"/>
      <c r="E72" s="47">
        <v>2000</v>
      </c>
      <c r="F72" s="42" t="s">
        <v>693</v>
      </c>
      <c r="G72" s="129" t="s">
        <v>587</v>
      </c>
      <c r="H72" s="140" t="s">
        <v>487</v>
      </c>
      <c r="I72" s="151" t="s">
        <v>479</v>
      </c>
      <c r="J72" s="111" t="s">
        <v>526</v>
      </c>
      <c r="K72" s="159" t="s">
        <v>44</v>
      </c>
    </row>
    <row r="73" spans="1:25" ht="51.75" customHeight="1" thickBot="1" x14ac:dyDescent="0.35">
      <c r="A73" s="100" t="s">
        <v>144</v>
      </c>
      <c r="B73" s="35" t="s">
        <v>143</v>
      </c>
      <c r="C73" s="11" t="s">
        <v>488</v>
      </c>
      <c r="D73" s="12"/>
      <c r="E73" s="14">
        <v>2000</v>
      </c>
      <c r="F73" s="11" t="s">
        <v>683</v>
      </c>
      <c r="G73" s="124" t="s">
        <v>579</v>
      </c>
      <c r="H73" s="140" t="s">
        <v>489</v>
      </c>
      <c r="I73" s="69" t="s">
        <v>490</v>
      </c>
      <c r="J73" s="66" t="s">
        <v>538</v>
      </c>
      <c r="K73" s="70" t="s">
        <v>155</v>
      </c>
    </row>
    <row r="74" spans="1:25" ht="48" customHeight="1" thickBot="1" x14ac:dyDescent="0.35">
      <c r="A74" s="100" t="s">
        <v>149</v>
      </c>
      <c r="B74" s="35" t="s">
        <v>80</v>
      </c>
      <c r="C74" s="11" t="s">
        <v>492</v>
      </c>
      <c r="D74" s="12"/>
      <c r="E74" s="14">
        <v>2000</v>
      </c>
      <c r="F74" s="11" t="s">
        <v>694</v>
      </c>
      <c r="G74" s="124" t="s">
        <v>588</v>
      </c>
      <c r="H74" s="140" t="s">
        <v>493</v>
      </c>
      <c r="I74" s="69" t="s">
        <v>494</v>
      </c>
      <c r="J74" s="66" t="s">
        <v>81</v>
      </c>
      <c r="K74" s="89" t="s">
        <v>44</v>
      </c>
    </row>
    <row r="75" spans="1:25" ht="49.5" customHeight="1" thickBot="1" x14ac:dyDescent="0.35">
      <c r="A75" s="100" t="s">
        <v>156</v>
      </c>
      <c r="B75" s="35" t="s">
        <v>501</v>
      </c>
      <c r="C75" s="11" t="s">
        <v>502</v>
      </c>
      <c r="D75" s="12"/>
      <c r="E75" s="14">
        <v>2000</v>
      </c>
      <c r="F75" s="11" t="s">
        <v>172</v>
      </c>
      <c r="G75" s="124" t="s">
        <v>589</v>
      </c>
      <c r="H75" s="140" t="s">
        <v>173</v>
      </c>
      <c r="I75" s="69" t="s">
        <v>503</v>
      </c>
      <c r="J75" s="66" t="s">
        <v>504</v>
      </c>
      <c r="K75" s="89" t="s">
        <v>44</v>
      </c>
    </row>
    <row r="76" spans="1:25" ht="42" customHeight="1" thickBot="1" x14ac:dyDescent="0.35">
      <c r="A76" s="100" t="s">
        <v>162</v>
      </c>
      <c r="B76" s="35" t="s">
        <v>501</v>
      </c>
      <c r="C76" s="11" t="s">
        <v>505</v>
      </c>
      <c r="D76" s="12"/>
      <c r="E76" s="14">
        <v>2000</v>
      </c>
      <c r="F76" s="11" t="s">
        <v>172</v>
      </c>
      <c r="G76" s="124" t="s">
        <v>589</v>
      </c>
      <c r="H76" s="141" t="s">
        <v>506</v>
      </c>
      <c r="I76" s="69" t="s">
        <v>507</v>
      </c>
      <c r="J76" s="66" t="s">
        <v>504</v>
      </c>
      <c r="K76" s="89" t="s">
        <v>44</v>
      </c>
    </row>
    <row r="77" spans="1:25" ht="40.5" customHeight="1" thickBot="1" x14ac:dyDescent="0.35">
      <c r="A77" s="100" t="s">
        <v>163</v>
      </c>
      <c r="B77" s="35" t="s">
        <v>508</v>
      </c>
      <c r="C77" s="11" t="s">
        <v>509</v>
      </c>
      <c r="D77" s="12"/>
      <c r="E77" s="14">
        <v>2509.94</v>
      </c>
      <c r="F77" s="11" t="s">
        <v>695</v>
      </c>
      <c r="G77" s="124">
        <v>81793146560</v>
      </c>
      <c r="H77" s="141" t="s">
        <v>187</v>
      </c>
      <c r="I77" s="69" t="s">
        <v>510</v>
      </c>
      <c r="J77" s="66" t="s">
        <v>504</v>
      </c>
      <c r="K77" s="89" t="s">
        <v>44</v>
      </c>
    </row>
    <row r="78" spans="1:25" ht="84" customHeight="1" thickBot="1" x14ac:dyDescent="0.35">
      <c r="A78" s="100" t="s">
        <v>164</v>
      </c>
      <c r="B78" s="35" t="s">
        <v>26</v>
      </c>
      <c r="C78" s="11" t="s">
        <v>561</v>
      </c>
      <c r="D78" s="12"/>
      <c r="E78" s="14">
        <v>10000</v>
      </c>
      <c r="F78" s="11" t="s">
        <v>590</v>
      </c>
      <c r="G78" s="124" t="s">
        <v>591</v>
      </c>
      <c r="H78" s="141" t="s">
        <v>562</v>
      </c>
      <c r="I78" s="69" t="s">
        <v>698</v>
      </c>
      <c r="J78" s="66" t="s">
        <v>81</v>
      </c>
      <c r="K78" s="89" t="s">
        <v>44</v>
      </c>
    </row>
    <row r="79" spans="1:25" ht="28.5" customHeight="1" thickBot="1" x14ac:dyDescent="0.35">
      <c r="A79" s="197" t="s">
        <v>193</v>
      </c>
      <c r="B79" s="198"/>
      <c r="C79" s="196"/>
      <c r="D79" s="51"/>
      <c r="E79" s="56">
        <f>SUM(E34:E78)</f>
        <v>184294.5</v>
      </c>
      <c r="F79" s="17"/>
      <c r="G79" s="134"/>
      <c r="H79" s="17"/>
      <c r="I79" s="17"/>
      <c r="J79" s="64"/>
      <c r="K79" s="18"/>
      <c r="L79" s="4"/>
    </row>
    <row r="80" spans="1:25" ht="17.25" customHeight="1" thickBot="1" x14ac:dyDescent="0.35">
      <c r="A80" s="101"/>
      <c r="B80" s="199"/>
      <c r="C80" s="200"/>
      <c r="D80" s="200"/>
      <c r="E80" s="200"/>
      <c r="F80" s="200"/>
      <c r="G80" s="200"/>
      <c r="H80" s="200"/>
      <c r="I80" s="200"/>
      <c r="J80" s="200"/>
      <c r="K80" s="201"/>
      <c r="L80" s="4"/>
    </row>
    <row r="81" spans="1:12" ht="21.75" customHeight="1" thickBot="1" x14ac:dyDescent="0.35">
      <c r="A81" s="162" t="s">
        <v>194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4"/>
      <c r="L81" s="4"/>
    </row>
    <row r="82" spans="1:12" ht="81" customHeight="1" thickBot="1" x14ac:dyDescent="0.35">
      <c r="A82" s="93" t="s">
        <v>9</v>
      </c>
      <c r="B82" s="28" t="s">
        <v>195</v>
      </c>
      <c r="C82" s="31" t="s">
        <v>196</v>
      </c>
      <c r="D82" s="46">
        <v>7742066.6799999997</v>
      </c>
      <c r="E82" s="47">
        <v>1027548.83</v>
      </c>
      <c r="F82" s="31" t="s">
        <v>592</v>
      </c>
      <c r="G82" s="135" t="s">
        <v>593</v>
      </c>
      <c r="H82" s="48" t="s">
        <v>197</v>
      </c>
      <c r="I82" s="42" t="s">
        <v>697</v>
      </c>
      <c r="J82" s="63" t="s">
        <v>198</v>
      </c>
      <c r="K82" s="31" t="s">
        <v>199</v>
      </c>
      <c r="L82" s="4"/>
    </row>
    <row r="83" spans="1:12" ht="123.75" customHeight="1" thickBot="1" x14ac:dyDescent="0.35">
      <c r="A83" s="93" t="s">
        <v>16</v>
      </c>
      <c r="B83" s="109" t="s">
        <v>200</v>
      </c>
      <c r="C83" s="41" t="s">
        <v>291</v>
      </c>
      <c r="D83" s="44">
        <v>815844.28</v>
      </c>
      <c r="E83" s="40">
        <v>108281.14</v>
      </c>
      <c r="F83" s="41" t="s">
        <v>592</v>
      </c>
      <c r="G83" s="136" t="s">
        <v>593</v>
      </c>
      <c r="H83" s="45" t="s">
        <v>290</v>
      </c>
      <c r="I83" s="32" t="s">
        <v>696</v>
      </c>
      <c r="J83" s="65" t="s">
        <v>201</v>
      </c>
      <c r="K83" s="41" t="s">
        <v>289</v>
      </c>
      <c r="L83" s="4"/>
    </row>
    <row r="84" spans="1:12" ht="123.75" customHeight="1" thickBot="1" x14ac:dyDescent="0.35">
      <c r="A84" s="93" t="s">
        <v>22</v>
      </c>
      <c r="B84" s="28" t="s">
        <v>202</v>
      </c>
      <c r="C84" s="31" t="s">
        <v>203</v>
      </c>
      <c r="D84" s="46">
        <v>60379.83</v>
      </c>
      <c r="E84" s="47">
        <v>8013.78</v>
      </c>
      <c r="F84" s="31" t="s">
        <v>592</v>
      </c>
      <c r="G84" s="135" t="s">
        <v>593</v>
      </c>
      <c r="H84" s="48" t="s">
        <v>290</v>
      </c>
      <c r="I84" s="42" t="s">
        <v>696</v>
      </c>
      <c r="J84" s="63" t="s">
        <v>204</v>
      </c>
      <c r="K84" s="31" t="s">
        <v>292</v>
      </c>
    </row>
    <row r="85" spans="1:12" ht="124.5" customHeight="1" thickBot="1" x14ac:dyDescent="0.35">
      <c r="A85" s="93" t="s">
        <v>27</v>
      </c>
      <c r="B85" s="78" t="s">
        <v>205</v>
      </c>
      <c r="C85" s="26" t="s">
        <v>206</v>
      </c>
      <c r="D85" s="33">
        <v>3573727.82</v>
      </c>
      <c r="E85" s="34">
        <v>474315.19</v>
      </c>
      <c r="F85" s="31" t="s">
        <v>592</v>
      </c>
      <c r="G85" s="137" t="s">
        <v>593</v>
      </c>
      <c r="H85" s="49" t="s">
        <v>293</v>
      </c>
      <c r="I85" s="42" t="s">
        <v>696</v>
      </c>
      <c r="J85" s="28" t="s">
        <v>207</v>
      </c>
      <c r="K85" s="26" t="s">
        <v>208</v>
      </c>
    </row>
    <row r="86" spans="1:12" ht="84" customHeight="1" thickBot="1" x14ac:dyDescent="0.35">
      <c r="A86" s="93" t="s">
        <v>28</v>
      </c>
      <c r="B86" s="28" t="s">
        <v>209</v>
      </c>
      <c r="C86" s="31" t="s">
        <v>210</v>
      </c>
      <c r="D86" s="46">
        <v>127119.88</v>
      </c>
      <c r="E86" s="47">
        <v>16871.71</v>
      </c>
      <c r="F86" s="31" t="s">
        <v>658</v>
      </c>
      <c r="G86" s="154" t="s">
        <v>659</v>
      </c>
      <c r="H86" s="31" t="s">
        <v>211</v>
      </c>
      <c r="I86" s="151" t="s">
        <v>542</v>
      </c>
      <c r="J86" s="28" t="s">
        <v>730</v>
      </c>
      <c r="K86" s="31" t="s">
        <v>208</v>
      </c>
    </row>
    <row r="87" spans="1:12" ht="57.75" customHeight="1" thickBot="1" x14ac:dyDescent="0.35">
      <c r="A87" s="93" t="s">
        <v>35</v>
      </c>
      <c r="B87" s="96" t="s">
        <v>212</v>
      </c>
      <c r="C87" s="36" t="s">
        <v>213</v>
      </c>
      <c r="D87" s="37">
        <v>8719830.1099999994</v>
      </c>
      <c r="E87" s="38">
        <v>1157320.3400000001</v>
      </c>
      <c r="F87" s="36" t="s">
        <v>592</v>
      </c>
      <c r="G87" s="132" t="s">
        <v>593</v>
      </c>
      <c r="H87" s="36" t="s">
        <v>214</v>
      </c>
      <c r="I87" s="36" t="s">
        <v>215</v>
      </c>
      <c r="J87" s="62" t="s">
        <v>731</v>
      </c>
      <c r="K87" s="36" t="s">
        <v>208</v>
      </c>
    </row>
    <row r="88" spans="1:12" ht="60.75" customHeight="1" thickBot="1" x14ac:dyDescent="0.35">
      <c r="A88" s="93" t="s">
        <v>41</v>
      </c>
      <c r="B88" s="20" t="s">
        <v>216</v>
      </c>
      <c r="C88" s="11" t="s">
        <v>217</v>
      </c>
      <c r="D88" s="15">
        <v>120278.1</v>
      </c>
      <c r="E88" s="14">
        <v>15963.65</v>
      </c>
      <c r="F88" s="11" t="s">
        <v>660</v>
      </c>
      <c r="G88" s="124" t="s">
        <v>595</v>
      </c>
      <c r="H88" s="11" t="s">
        <v>218</v>
      </c>
      <c r="I88" s="11" t="s">
        <v>219</v>
      </c>
      <c r="J88" s="20" t="s">
        <v>220</v>
      </c>
      <c r="K88" s="11" t="s">
        <v>208</v>
      </c>
    </row>
    <row r="89" spans="1:12" ht="63.75" customHeight="1" thickBot="1" x14ac:dyDescent="0.35">
      <c r="A89" s="93" t="s">
        <v>42</v>
      </c>
      <c r="B89" s="22" t="s">
        <v>221</v>
      </c>
      <c r="C89" s="6" t="s">
        <v>222</v>
      </c>
      <c r="D89" s="19"/>
      <c r="E89" s="14">
        <v>38463.07</v>
      </c>
      <c r="F89" s="6" t="s">
        <v>596</v>
      </c>
      <c r="G89" s="138" t="s">
        <v>597</v>
      </c>
      <c r="H89" s="6" t="s">
        <v>223</v>
      </c>
      <c r="I89" s="6" t="s">
        <v>224</v>
      </c>
      <c r="J89" s="22" t="s">
        <v>225</v>
      </c>
      <c r="K89" s="6" t="s">
        <v>199</v>
      </c>
    </row>
    <row r="90" spans="1:12" ht="57" customHeight="1" thickBot="1" x14ac:dyDescent="0.35">
      <c r="A90" s="93" t="s">
        <v>45</v>
      </c>
      <c r="B90" s="22" t="s">
        <v>226</v>
      </c>
      <c r="C90" s="6" t="s">
        <v>227</v>
      </c>
      <c r="D90" s="19"/>
      <c r="E90" s="14">
        <v>5693.99</v>
      </c>
      <c r="F90" s="6" t="s">
        <v>598</v>
      </c>
      <c r="G90" s="138" t="s">
        <v>599</v>
      </c>
      <c r="H90" s="6" t="s">
        <v>228</v>
      </c>
      <c r="I90" s="6" t="s">
        <v>229</v>
      </c>
      <c r="J90" s="22" t="s">
        <v>230</v>
      </c>
      <c r="K90" s="6" t="s">
        <v>199</v>
      </c>
    </row>
    <row r="91" spans="1:12" ht="42" thickBot="1" x14ac:dyDescent="0.35">
      <c r="A91" s="93" t="s">
        <v>46</v>
      </c>
      <c r="B91" s="22" t="s">
        <v>231</v>
      </c>
      <c r="C91" s="6" t="s">
        <v>232</v>
      </c>
      <c r="D91" s="19"/>
      <c r="E91" s="14">
        <v>20204.72</v>
      </c>
      <c r="F91" s="6" t="s">
        <v>661</v>
      </c>
      <c r="G91" s="138" t="s">
        <v>600</v>
      </c>
      <c r="H91" s="6" t="s">
        <v>233</v>
      </c>
      <c r="I91" s="6" t="s">
        <v>234</v>
      </c>
      <c r="J91" s="22" t="s">
        <v>235</v>
      </c>
      <c r="K91" s="6" t="s">
        <v>199</v>
      </c>
    </row>
    <row r="92" spans="1:12" ht="67.5" customHeight="1" thickBot="1" x14ac:dyDescent="0.35">
      <c r="A92" s="93" t="s">
        <v>50</v>
      </c>
      <c r="B92" s="22" t="s">
        <v>236</v>
      </c>
      <c r="C92" s="6" t="s">
        <v>237</v>
      </c>
      <c r="D92" s="19"/>
      <c r="E92" s="14">
        <v>64801.120000000003</v>
      </c>
      <c r="F92" s="6" t="s">
        <v>602</v>
      </c>
      <c r="G92" s="138" t="s">
        <v>601</v>
      </c>
      <c r="H92" s="6" t="s">
        <v>238</v>
      </c>
      <c r="I92" s="6" t="s">
        <v>239</v>
      </c>
      <c r="J92" s="22" t="s">
        <v>240</v>
      </c>
      <c r="K92" s="6" t="s">
        <v>199</v>
      </c>
    </row>
    <row r="93" spans="1:12" ht="55.5" customHeight="1" thickBot="1" x14ac:dyDescent="0.35">
      <c r="A93" s="93" t="s">
        <v>51</v>
      </c>
      <c r="B93" s="20" t="s">
        <v>241</v>
      </c>
      <c r="C93" s="11" t="s">
        <v>242</v>
      </c>
      <c r="D93" s="13"/>
      <c r="E93" s="14">
        <v>43001</v>
      </c>
      <c r="F93" s="11" t="s">
        <v>182</v>
      </c>
      <c r="G93" s="124" t="s">
        <v>571</v>
      </c>
      <c r="H93" s="11" t="s">
        <v>243</v>
      </c>
      <c r="I93" s="11" t="s">
        <v>244</v>
      </c>
      <c r="J93" s="20" t="s">
        <v>245</v>
      </c>
      <c r="K93" s="11" t="s">
        <v>199</v>
      </c>
    </row>
    <row r="94" spans="1:12" ht="42" thickBot="1" x14ac:dyDescent="0.35">
      <c r="A94" s="93" t="s">
        <v>55</v>
      </c>
      <c r="B94" s="96" t="s">
        <v>246</v>
      </c>
      <c r="C94" s="42" t="s">
        <v>247</v>
      </c>
      <c r="D94" s="94"/>
      <c r="E94" s="47" t="s">
        <v>720</v>
      </c>
      <c r="F94" s="42" t="s">
        <v>182</v>
      </c>
      <c r="G94" s="129" t="s">
        <v>571</v>
      </c>
      <c r="H94" s="42" t="s">
        <v>243</v>
      </c>
      <c r="I94" s="42" t="s">
        <v>244</v>
      </c>
      <c r="J94" s="96" t="s">
        <v>248</v>
      </c>
      <c r="K94" s="42" t="s">
        <v>199</v>
      </c>
    </row>
    <row r="95" spans="1:12" ht="67.5" customHeight="1" thickBot="1" x14ac:dyDescent="0.35">
      <c r="A95" s="93" t="s">
        <v>57</v>
      </c>
      <c r="B95" s="62" t="s">
        <v>250</v>
      </c>
      <c r="C95" s="36" t="s">
        <v>251</v>
      </c>
      <c r="D95" s="50"/>
      <c r="E95" s="38">
        <v>19433.32</v>
      </c>
      <c r="F95" s="36" t="s">
        <v>663</v>
      </c>
      <c r="G95" s="132" t="s">
        <v>603</v>
      </c>
      <c r="H95" s="36" t="s">
        <v>252</v>
      </c>
      <c r="I95" s="36" t="s">
        <v>662</v>
      </c>
      <c r="J95" s="62" t="s">
        <v>253</v>
      </c>
      <c r="K95" s="36" t="s">
        <v>199</v>
      </c>
    </row>
    <row r="96" spans="1:12" ht="57.75" customHeight="1" thickBot="1" x14ac:dyDescent="0.35">
      <c r="A96" s="93" t="s">
        <v>83</v>
      </c>
      <c r="B96" s="20" t="s">
        <v>254</v>
      </c>
      <c r="C96" s="11" t="s">
        <v>255</v>
      </c>
      <c r="D96" s="13"/>
      <c r="E96" s="14">
        <v>35800</v>
      </c>
      <c r="F96" s="11" t="s">
        <v>629</v>
      </c>
      <c r="G96" s="124" t="s">
        <v>566</v>
      </c>
      <c r="H96" s="11" t="s">
        <v>256</v>
      </c>
      <c r="I96" s="11" t="s">
        <v>257</v>
      </c>
      <c r="J96" s="20" t="s">
        <v>258</v>
      </c>
      <c r="K96" s="11" t="s">
        <v>199</v>
      </c>
    </row>
    <row r="97" spans="1:11" ht="68.25" customHeight="1" thickBot="1" x14ac:dyDescent="0.35">
      <c r="A97" s="93" t="s">
        <v>85</v>
      </c>
      <c r="B97" s="62" t="s">
        <v>294</v>
      </c>
      <c r="C97" s="36" t="s">
        <v>295</v>
      </c>
      <c r="D97" s="50"/>
      <c r="E97" s="38">
        <v>3989.8</v>
      </c>
      <c r="F97" s="36" t="s">
        <v>664</v>
      </c>
      <c r="G97" s="132" t="s">
        <v>604</v>
      </c>
      <c r="H97" s="36" t="s">
        <v>259</v>
      </c>
      <c r="I97" s="36" t="s">
        <v>260</v>
      </c>
      <c r="J97" s="62" t="s">
        <v>261</v>
      </c>
      <c r="K97" s="36" t="s">
        <v>262</v>
      </c>
    </row>
    <row r="98" spans="1:11" ht="41.25" customHeight="1" thickBot="1" x14ac:dyDescent="0.35">
      <c r="A98" s="93" t="s">
        <v>86</v>
      </c>
      <c r="B98" s="20" t="s">
        <v>263</v>
      </c>
      <c r="C98" s="11" t="s">
        <v>264</v>
      </c>
      <c r="D98" s="13"/>
      <c r="E98" s="14">
        <v>18600.400000000001</v>
      </c>
      <c r="F98" s="11" t="s">
        <v>665</v>
      </c>
      <c r="G98" s="124" t="s">
        <v>605</v>
      </c>
      <c r="H98" s="11" t="s">
        <v>249</v>
      </c>
      <c r="I98" s="11" t="s">
        <v>265</v>
      </c>
      <c r="J98" s="66" t="s">
        <v>91</v>
      </c>
      <c r="K98" s="11" t="s">
        <v>44</v>
      </c>
    </row>
    <row r="99" spans="1:11" ht="48.75" customHeight="1" thickBot="1" x14ac:dyDescent="0.35">
      <c r="A99" s="93" t="s">
        <v>92</v>
      </c>
      <c r="B99" s="96" t="s">
        <v>375</v>
      </c>
      <c r="C99" s="42" t="s">
        <v>376</v>
      </c>
      <c r="D99" s="94"/>
      <c r="E99" s="47">
        <v>21219</v>
      </c>
      <c r="F99" s="42" t="s">
        <v>665</v>
      </c>
      <c r="G99" s="129" t="s">
        <v>605</v>
      </c>
      <c r="H99" s="42" t="s">
        <v>249</v>
      </c>
      <c r="I99" s="42" t="s">
        <v>377</v>
      </c>
      <c r="J99" s="111" t="s">
        <v>91</v>
      </c>
      <c r="K99" s="42" t="s">
        <v>44</v>
      </c>
    </row>
    <row r="100" spans="1:11" ht="36" customHeight="1" thickBot="1" x14ac:dyDescent="0.35">
      <c r="A100" s="93" t="s">
        <v>93</v>
      </c>
      <c r="B100" s="20" t="s">
        <v>705</v>
      </c>
      <c r="C100" s="11" t="s">
        <v>706</v>
      </c>
      <c r="D100" s="13"/>
      <c r="E100" s="14">
        <v>1823</v>
      </c>
      <c r="F100" s="11" t="s">
        <v>665</v>
      </c>
      <c r="G100" s="124" t="s">
        <v>605</v>
      </c>
      <c r="H100" s="11" t="s">
        <v>249</v>
      </c>
      <c r="I100" s="11" t="s">
        <v>707</v>
      </c>
      <c r="J100" s="66" t="s">
        <v>91</v>
      </c>
      <c r="K100" s="11" t="s">
        <v>44</v>
      </c>
    </row>
    <row r="101" spans="1:11" ht="68.25" customHeight="1" thickBot="1" x14ac:dyDescent="0.35">
      <c r="A101" s="93" t="s">
        <v>98</v>
      </c>
      <c r="B101" s="20" t="s">
        <v>267</v>
      </c>
      <c r="C101" s="11" t="s">
        <v>268</v>
      </c>
      <c r="D101" s="13"/>
      <c r="E101" s="14">
        <v>1531560.74</v>
      </c>
      <c r="F101" s="11" t="s">
        <v>592</v>
      </c>
      <c r="G101" s="124" t="s">
        <v>593</v>
      </c>
      <c r="H101" s="11" t="s">
        <v>269</v>
      </c>
      <c r="I101" s="11" t="s">
        <v>300</v>
      </c>
      <c r="J101" s="20" t="s">
        <v>270</v>
      </c>
      <c r="K101" s="11" t="s">
        <v>44</v>
      </c>
    </row>
    <row r="102" spans="1:11" ht="51" customHeight="1" thickBot="1" x14ac:dyDescent="0.35">
      <c r="A102" s="93" t="s">
        <v>100</v>
      </c>
      <c r="B102" s="20" t="s">
        <v>721</v>
      </c>
      <c r="C102" s="11" t="s">
        <v>722</v>
      </c>
      <c r="D102" s="13"/>
      <c r="E102" s="14" t="s">
        <v>720</v>
      </c>
      <c r="F102" s="11" t="s">
        <v>592</v>
      </c>
      <c r="G102" s="124" t="s">
        <v>593</v>
      </c>
      <c r="H102" s="11" t="s">
        <v>724</v>
      </c>
      <c r="I102" s="11" t="s">
        <v>300</v>
      </c>
      <c r="J102" s="20" t="s">
        <v>723</v>
      </c>
      <c r="K102" s="11" t="s">
        <v>44</v>
      </c>
    </row>
    <row r="103" spans="1:11" ht="42" thickBot="1" x14ac:dyDescent="0.35">
      <c r="A103" s="93" t="s">
        <v>101</v>
      </c>
      <c r="B103" s="110" t="s">
        <v>296</v>
      </c>
      <c r="C103" s="42" t="s">
        <v>297</v>
      </c>
      <c r="D103" s="13"/>
      <c r="E103" s="14">
        <v>20466.78</v>
      </c>
      <c r="F103" s="11" t="s">
        <v>607</v>
      </c>
      <c r="G103" s="124" t="s">
        <v>606</v>
      </c>
      <c r="H103" s="11" t="s">
        <v>298</v>
      </c>
      <c r="I103" s="11" t="s">
        <v>301</v>
      </c>
      <c r="J103" s="20" t="s">
        <v>299</v>
      </c>
      <c r="K103" s="11" t="s">
        <v>44</v>
      </c>
    </row>
    <row r="104" spans="1:11" ht="54.75" customHeight="1" thickBot="1" x14ac:dyDescent="0.35">
      <c r="A104" s="93" t="s">
        <v>102</v>
      </c>
      <c r="B104" s="110" t="s">
        <v>311</v>
      </c>
      <c r="C104" s="42" t="s">
        <v>312</v>
      </c>
      <c r="D104" s="13"/>
      <c r="E104" s="14">
        <v>6429.56</v>
      </c>
      <c r="F104" s="11" t="s">
        <v>608</v>
      </c>
      <c r="G104" s="124" t="s">
        <v>609</v>
      </c>
      <c r="H104" s="11" t="s">
        <v>313</v>
      </c>
      <c r="I104" s="11" t="s">
        <v>318</v>
      </c>
      <c r="J104" s="20" t="s">
        <v>299</v>
      </c>
      <c r="K104" s="11" t="s">
        <v>44</v>
      </c>
    </row>
    <row r="105" spans="1:11" ht="93.75" customHeight="1" thickBot="1" x14ac:dyDescent="0.35">
      <c r="A105" s="93" t="s">
        <v>105</v>
      </c>
      <c r="B105" s="110" t="s">
        <v>314</v>
      </c>
      <c r="C105" s="42" t="s">
        <v>315</v>
      </c>
      <c r="D105" s="13"/>
      <c r="E105" s="14">
        <v>7000</v>
      </c>
      <c r="F105" s="11" t="s">
        <v>266</v>
      </c>
      <c r="G105" s="124" t="s">
        <v>610</v>
      </c>
      <c r="H105" s="11" t="s">
        <v>316</v>
      </c>
      <c r="I105" s="11" t="s">
        <v>319</v>
      </c>
      <c r="J105" s="20" t="s">
        <v>317</v>
      </c>
      <c r="K105" s="11" t="s">
        <v>44</v>
      </c>
    </row>
    <row r="106" spans="1:11" ht="54" customHeight="1" thickBot="1" x14ac:dyDescent="0.35">
      <c r="A106" s="93" t="s">
        <v>106</v>
      </c>
      <c r="B106" s="96" t="s">
        <v>326</v>
      </c>
      <c r="C106" s="42" t="s">
        <v>330</v>
      </c>
      <c r="D106" s="13"/>
      <c r="E106" s="14">
        <v>10613.54</v>
      </c>
      <c r="F106" s="11" t="s">
        <v>611</v>
      </c>
      <c r="G106" s="124" t="s">
        <v>612</v>
      </c>
      <c r="H106" s="11" t="s">
        <v>331</v>
      </c>
      <c r="I106" s="11" t="s">
        <v>332</v>
      </c>
      <c r="J106" s="20" t="s">
        <v>333</v>
      </c>
      <c r="K106" s="11" t="s">
        <v>44</v>
      </c>
    </row>
    <row r="107" spans="1:11" ht="47.25" customHeight="1" thickBot="1" x14ac:dyDescent="0.35">
      <c r="A107" s="93" t="s">
        <v>107</v>
      </c>
      <c r="B107" s="96" t="s">
        <v>338</v>
      </c>
      <c r="C107" s="42" t="s">
        <v>339</v>
      </c>
      <c r="D107" s="13"/>
      <c r="E107" s="14">
        <v>5981.8</v>
      </c>
      <c r="F107" s="11" t="s">
        <v>613</v>
      </c>
      <c r="G107" s="124" t="s">
        <v>614</v>
      </c>
      <c r="H107" s="11" t="s">
        <v>340</v>
      </c>
      <c r="I107" s="11" t="s">
        <v>341</v>
      </c>
      <c r="J107" s="20" t="s">
        <v>299</v>
      </c>
      <c r="K107" s="11" t="s">
        <v>44</v>
      </c>
    </row>
    <row r="108" spans="1:11" ht="55.5" customHeight="1" thickBot="1" x14ac:dyDescent="0.35">
      <c r="A108" s="93" t="s">
        <v>108</v>
      </c>
      <c r="B108" s="96" t="s">
        <v>342</v>
      </c>
      <c r="C108" s="42" t="s">
        <v>343</v>
      </c>
      <c r="D108" s="13"/>
      <c r="E108" s="14">
        <v>28091.53</v>
      </c>
      <c r="F108" s="11" t="s">
        <v>594</v>
      </c>
      <c r="G108" s="124" t="s">
        <v>593</v>
      </c>
      <c r="H108" s="11" t="s">
        <v>279</v>
      </c>
      <c r="I108" s="11" t="s">
        <v>351</v>
      </c>
      <c r="J108" s="20" t="s">
        <v>344</v>
      </c>
      <c r="K108" s="11" t="s">
        <v>199</v>
      </c>
    </row>
    <row r="109" spans="1:11" ht="45" customHeight="1" thickBot="1" x14ac:dyDescent="0.35">
      <c r="A109" s="93" t="s">
        <v>109</v>
      </c>
      <c r="B109" s="96" t="s">
        <v>43</v>
      </c>
      <c r="C109" s="42" t="s">
        <v>348</v>
      </c>
      <c r="D109" s="13"/>
      <c r="E109" s="14">
        <v>5873.42</v>
      </c>
      <c r="F109" s="11" t="s">
        <v>615</v>
      </c>
      <c r="G109" s="124" t="s">
        <v>616</v>
      </c>
      <c r="H109" s="11" t="s">
        <v>349</v>
      </c>
      <c r="I109" s="11" t="s">
        <v>350</v>
      </c>
      <c r="J109" s="20" t="s">
        <v>299</v>
      </c>
      <c r="K109" s="11" t="s">
        <v>44</v>
      </c>
    </row>
    <row r="110" spans="1:11" ht="54" customHeight="1" thickBot="1" x14ac:dyDescent="0.35">
      <c r="A110" s="93" t="s">
        <v>115</v>
      </c>
      <c r="B110" s="96" t="s">
        <v>359</v>
      </c>
      <c r="C110" s="42" t="s">
        <v>360</v>
      </c>
      <c r="D110" s="13"/>
      <c r="E110" s="14">
        <v>4174.83</v>
      </c>
      <c r="F110" s="11" t="s">
        <v>617</v>
      </c>
      <c r="G110" s="124" t="s">
        <v>618</v>
      </c>
      <c r="H110" s="11" t="s">
        <v>361</v>
      </c>
      <c r="I110" s="11" t="s">
        <v>362</v>
      </c>
      <c r="J110" s="20" t="s">
        <v>299</v>
      </c>
      <c r="K110" s="11" t="s">
        <v>44</v>
      </c>
    </row>
    <row r="111" spans="1:11" ht="39.75" customHeight="1" thickBot="1" x14ac:dyDescent="0.35">
      <c r="A111" s="93" t="s">
        <v>119</v>
      </c>
      <c r="B111" s="96" t="s">
        <v>365</v>
      </c>
      <c r="C111" s="42" t="s">
        <v>366</v>
      </c>
      <c r="D111" s="94"/>
      <c r="E111" s="47">
        <v>14000</v>
      </c>
      <c r="F111" s="42" t="s">
        <v>99</v>
      </c>
      <c r="G111" s="129">
        <v>62233090083</v>
      </c>
      <c r="H111" s="42" t="s">
        <v>303</v>
      </c>
      <c r="I111" s="42" t="s">
        <v>367</v>
      </c>
      <c r="J111" s="96" t="s">
        <v>730</v>
      </c>
      <c r="K111" s="42" t="s">
        <v>44</v>
      </c>
    </row>
    <row r="112" spans="1:11" ht="77.25" customHeight="1" thickBot="1" x14ac:dyDescent="0.35">
      <c r="A112" s="93" t="s">
        <v>121</v>
      </c>
      <c r="B112" s="96" t="s">
        <v>382</v>
      </c>
      <c r="C112" s="36" t="s">
        <v>383</v>
      </c>
      <c r="D112" s="13"/>
      <c r="E112" s="14">
        <v>9600</v>
      </c>
      <c r="F112" s="11" t="s">
        <v>99</v>
      </c>
      <c r="G112" s="124">
        <v>62233090083</v>
      </c>
      <c r="H112" s="11" t="s">
        <v>384</v>
      </c>
      <c r="I112" s="11" t="s">
        <v>385</v>
      </c>
      <c r="J112" s="20" t="s">
        <v>386</v>
      </c>
      <c r="K112" s="11" t="s">
        <v>44</v>
      </c>
    </row>
    <row r="113" spans="1:13" ht="48" customHeight="1" thickBot="1" x14ac:dyDescent="0.35">
      <c r="A113" s="93" t="s">
        <v>126</v>
      </c>
      <c r="B113" s="96" t="s">
        <v>422</v>
      </c>
      <c r="C113" s="36" t="s">
        <v>427</v>
      </c>
      <c r="D113" s="13"/>
      <c r="E113" s="14">
        <v>14947.2</v>
      </c>
      <c r="F113" s="11" t="s">
        <v>619</v>
      </c>
      <c r="G113" s="124" t="s">
        <v>620</v>
      </c>
      <c r="H113" s="11" t="s">
        <v>429</v>
      </c>
      <c r="I113" s="11" t="s">
        <v>428</v>
      </c>
      <c r="J113" s="20" t="s">
        <v>430</v>
      </c>
      <c r="K113" s="11" t="s">
        <v>44</v>
      </c>
    </row>
    <row r="114" spans="1:13" ht="85.5" customHeight="1" thickBot="1" x14ac:dyDescent="0.35">
      <c r="A114" s="93" t="s">
        <v>132</v>
      </c>
      <c r="B114" s="96" t="s">
        <v>433</v>
      </c>
      <c r="C114" s="36" t="s">
        <v>434</v>
      </c>
      <c r="D114" s="13"/>
      <c r="E114" s="14">
        <v>3927.95</v>
      </c>
      <c r="F114" s="11" t="s">
        <v>621</v>
      </c>
      <c r="G114" s="124" t="s">
        <v>622</v>
      </c>
      <c r="H114" s="11" t="s">
        <v>435</v>
      </c>
      <c r="I114" s="11" t="s">
        <v>436</v>
      </c>
      <c r="J114" s="20" t="s">
        <v>437</v>
      </c>
      <c r="K114" s="11" t="s">
        <v>44</v>
      </c>
    </row>
    <row r="115" spans="1:13" ht="54.75" customHeight="1" thickBot="1" x14ac:dyDescent="0.35">
      <c r="A115" s="93" t="s">
        <v>134</v>
      </c>
      <c r="B115" s="96" t="s">
        <v>447</v>
      </c>
      <c r="C115" s="36" t="s">
        <v>448</v>
      </c>
      <c r="D115" s="13"/>
      <c r="E115" s="14">
        <v>2963.77</v>
      </c>
      <c r="F115" s="11" t="s">
        <v>624</v>
      </c>
      <c r="G115" s="124" t="s">
        <v>625</v>
      </c>
      <c r="H115" s="11" t="s">
        <v>623</v>
      </c>
      <c r="I115" s="11" t="s">
        <v>449</v>
      </c>
      <c r="J115" s="20" t="s">
        <v>437</v>
      </c>
      <c r="K115" s="11" t="s">
        <v>44</v>
      </c>
    </row>
    <row r="116" spans="1:13" ht="31.5" customHeight="1" thickBot="1" x14ac:dyDescent="0.35">
      <c r="A116" s="93" t="s">
        <v>135</v>
      </c>
      <c r="B116" s="96" t="s">
        <v>460</v>
      </c>
      <c r="C116" s="36" t="s">
        <v>461</v>
      </c>
      <c r="D116" s="13"/>
      <c r="E116" s="90">
        <v>46068.08</v>
      </c>
      <c r="F116" s="11" t="s">
        <v>462</v>
      </c>
      <c r="G116" s="124" t="s">
        <v>626</v>
      </c>
      <c r="H116" s="11" t="s">
        <v>482</v>
      </c>
      <c r="I116" s="11" t="s">
        <v>463</v>
      </c>
      <c r="J116" s="66" t="s">
        <v>515</v>
      </c>
      <c r="K116" s="11" t="s">
        <v>44</v>
      </c>
    </row>
    <row r="117" spans="1:13" ht="97.2" thickBot="1" x14ac:dyDescent="0.35">
      <c r="A117" s="93" t="s">
        <v>136</v>
      </c>
      <c r="B117" s="96" t="s">
        <v>480</v>
      </c>
      <c r="C117" s="36" t="s">
        <v>481</v>
      </c>
      <c r="D117" s="13"/>
      <c r="E117" s="90">
        <v>9283.41</v>
      </c>
      <c r="F117" s="11" t="s">
        <v>627</v>
      </c>
      <c r="G117" s="124" t="s">
        <v>628</v>
      </c>
      <c r="H117" s="11" t="s">
        <v>483</v>
      </c>
      <c r="I117" s="11" t="s">
        <v>484</v>
      </c>
      <c r="J117" s="20" t="s">
        <v>485</v>
      </c>
      <c r="K117" s="11" t="s">
        <v>44</v>
      </c>
      <c r="M117" s="103"/>
    </row>
    <row r="118" spans="1:13" ht="93" customHeight="1" thickBot="1" x14ac:dyDescent="0.35">
      <c r="A118" s="93" t="s">
        <v>137</v>
      </c>
      <c r="B118" s="96" t="s">
        <v>521</v>
      </c>
      <c r="C118" s="36" t="s">
        <v>522</v>
      </c>
      <c r="D118" s="13"/>
      <c r="E118" s="90">
        <v>9585.6</v>
      </c>
      <c r="F118" s="11" t="s">
        <v>99</v>
      </c>
      <c r="G118" s="124">
        <v>62233090083</v>
      </c>
      <c r="H118" s="11" t="s">
        <v>523</v>
      </c>
      <c r="I118" s="11" t="s">
        <v>524</v>
      </c>
      <c r="J118" s="20" t="s">
        <v>525</v>
      </c>
      <c r="K118" s="11" t="s">
        <v>44</v>
      </c>
    </row>
    <row r="119" spans="1:13" ht="37.5" customHeight="1" thickBot="1" x14ac:dyDescent="0.35">
      <c r="A119" s="93" t="s">
        <v>138</v>
      </c>
      <c r="B119" s="96" t="s">
        <v>725</v>
      </c>
      <c r="C119" s="36" t="s">
        <v>726</v>
      </c>
      <c r="D119" s="13"/>
      <c r="E119" s="90" t="s">
        <v>720</v>
      </c>
      <c r="F119" s="11" t="s">
        <v>99</v>
      </c>
      <c r="G119" s="124">
        <v>62233090083</v>
      </c>
      <c r="H119" s="11" t="s">
        <v>727</v>
      </c>
      <c r="I119" s="11" t="s">
        <v>728</v>
      </c>
      <c r="J119" s="20" t="s">
        <v>729</v>
      </c>
      <c r="K119" s="11" t="s">
        <v>44</v>
      </c>
    </row>
    <row r="120" spans="1:13" ht="54.75" customHeight="1" thickBot="1" x14ac:dyDescent="0.35">
      <c r="A120" s="93" t="s">
        <v>140</v>
      </c>
      <c r="B120" s="108" t="s">
        <v>560</v>
      </c>
      <c r="C120" s="36" t="s">
        <v>558</v>
      </c>
      <c r="D120" s="13"/>
      <c r="E120" s="14">
        <v>7980</v>
      </c>
      <c r="F120" s="20" t="s">
        <v>629</v>
      </c>
      <c r="G120" s="124" t="s">
        <v>566</v>
      </c>
      <c r="H120" s="11" t="s">
        <v>496</v>
      </c>
      <c r="I120" s="11" t="s">
        <v>544</v>
      </c>
      <c r="J120" s="66" t="s">
        <v>559</v>
      </c>
      <c r="K120" s="11" t="s">
        <v>199</v>
      </c>
    </row>
    <row r="121" spans="1:13" ht="47.25" customHeight="1" thickBot="1" x14ac:dyDescent="0.35">
      <c r="A121" s="93" t="s">
        <v>144</v>
      </c>
      <c r="B121" s="108" t="s">
        <v>708</v>
      </c>
      <c r="C121" s="36" t="s">
        <v>709</v>
      </c>
      <c r="D121" s="13"/>
      <c r="E121" s="14">
        <v>2352</v>
      </c>
      <c r="F121" s="20" t="s">
        <v>710</v>
      </c>
      <c r="G121" s="124" t="s">
        <v>573</v>
      </c>
      <c r="H121" s="11" t="s">
        <v>711</v>
      </c>
      <c r="I121" s="11" t="s">
        <v>712</v>
      </c>
      <c r="J121" s="66" t="s">
        <v>713</v>
      </c>
      <c r="K121" s="11" t="s">
        <v>44</v>
      </c>
    </row>
    <row r="122" spans="1:13" ht="28.5" customHeight="1" thickBot="1" x14ac:dyDescent="0.35">
      <c r="A122" s="202" t="s">
        <v>271</v>
      </c>
      <c r="B122" s="203"/>
      <c r="C122" s="204"/>
      <c r="D122" s="54"/>
      <c r="E122" s="55">
        <f>SUM(E82:E121)</f>
        <v>4822244.2699999996</v>
      </c>
      <c r="F122" s="17"/>
      <c r="G122" s="134"/>
      <c r="H122" s="17"/>
      <c r="I122" s="17"/>
      <c r="J122" s="64"/>
      <c r="K122" s="17"/>
    </row>
    <row r="123" spans="1:13" ht="17.25" customHeight="1" thickBot="1" x14ac:dyDescent="0.35">
      <c r="A123" s="102"/>
      <c r="B123" s="205"/>
      <c r="C123" s="206"/>
      <c r="D123" s="206"/>
      <c r="E123" s="206"/>
      <c r="F123" s="206"/>
      <c r="G123" s="206"/>
      <c r="H123" s="206"/>
      <c r="I123" s="206"/>
      <c r="J123" s="206"/>
      <c r="K123" s="207"/>
      <c r="L123" s="91"/>
      <c r="M123" s="91"/>
    </row>
    <row r="124" spans="1:13" ht="21.75" customHeight="1" thickBot="1" x14ac:dyDescent="0.35">
      <c r="A124" s="165" t="s">
        <v>272</v>
      </c>
      <c r="B124" s="166"/>
      <c r="C124" s="166"/>
      <c r="D124" s="166"/>
      <c r="E124" s="166"/>
      <c r="F124" s="166"/>
      <c r="G124" s="166"/>
      <c r="H124" s="166"/>
      <c r="I124" s="166"/>
      <c r="J124" s="166"/>
      <c r="K124" s="167"/>
    </row>
    <row r="125" spans="1:13" ht="56.25" customHeight="1" thickBot="1" x14ac:dyDescent="0.35">
      <c r="A125" s="88" t="s">
        <v>9</v>
      </c>
      <c r="B125" s="20" t="s">
        <v>274</v>
      </c>
      <c r="C125" s="11" t="s">
        <v>273</v>
      </c>
      <c r="D125" s="13"/>
      <c r="E125" s="14">
        <v>19868.87</v>
      </c>
      <c r="F125" s="11" t="s">
        <v>630</v>
      </c>
      <c r="G125" s="124" t="s">
        <v>631</v>
      </c>
      <c r="H125" s="11" t="s">
        <v>275</v>
      </c>
      <c r="I125" s="11" t="s">
        <v>276</v>
      </c>
      <c r="J125" s="20" t="s">
        <v>178</v>
      </c>
      <c r="K125" s="11" t="s">
        <v>199</v>
      </c>
    </row>
    <row r="126" spans="1:13" ht="42" thickBot="1" x14ac:dyDescent="0.35">
      <c r="A126" s="93" t="s">
        <v>16</v>
      </c>
      <c r="B126" s="155" t="s">
        <v>277</v>
      </c>
      <c r="C126" s="156" t="s">
        <v>273</v>
      </c>
      <c r="D126" s="157"/>
      <c r="E126" s="47">
        <v>2613.48</v>
      </c>
      <c r="F126" s="155" t="s">
        <v>642</v>
      </c>
      <c r="G126" s="158" t="s">
        <v>633</v>
      </c>
      <c r="H126" s="156" t="s">
        <v>546</v>
      </c>
      <c r="I126" s="156" t="s">
        <v>632</v>
      </c>
      <c r="J126" s="111" t="s">
        <v>306</v>
      </c>
      <c r="K126" s="156" t="s">
        <v>44</v>
      </c>
    </row>
    <row r="127" spans="1:13" ht="30" customHeight="1" thickBot="1" x14ac:dyDescent="0.35">
      <c r="A127" s="88" t="s">
        <v>22</v>
      </c>
      <c r="B127" s="20" t="s">
        <v>280</v>
      </c>
      <c r="C127" s="11" t="s">
        <v>273</v>
      </c>
      <c r="D127" s="13"/>
      <c r="E127" s="14">
        <v>1910.9</v>
      </c>
      <c r="F127" s="20" t="s">
        <v>634</v>
      </c>
      <c r="G127" s="124" t="s">
        <v>635</v>
      </c>
      <c r="H127" s="11" t="s">
        <v>281</v>
      </c>
      <c r="I127" s="11" t="s">
        <v>554</v>
      </c>
      <c r="J127" s="66" t="s">
        <v>526</v>
      </c>
      <c r="K127" s="11" t="s">
        <v>44</v>
      </c>
      <c r="L127" s="80"/>
    </row>
    <row r="128" spans="1:13" ht="30" customHeight="1" thickBot="1" x14ac:dyDescent="0.35">
      <c r="A128" s="88" t="s">
        <v>27</v>
      </c>
      <c r="B128" s="74" t="s">
        <v>553</v>
      </c>
      <c r="C128" s="36" t="s">
        <v>273</v>
      </c>
      <c r="D128" s="13"/>
      <c r="E128" s="14">
        <v>62.93</v>
      </c>
      <c r="F128" s="20" t="s">
        <v>634</v>
      </c>
      <c r="G128" s="124" t="s">
        <v>635</v>
      </c>
      <c r="H128" s="11" t="s">
        <v>281</v>
      </c>
      <c r="I128" s="11" t="s">
        <v>554</v>
      </c>
      <c r="J128" s="66" t="s">
        <v>526</v>
      </c>
      <c r="K128" s="11" t="s">
        <v>44</v>
      </c>
      <c r="L128" s="80"/>
    </row>
    <row r="129" spans="1:14" ht="54" customHeight="1" thickBot="1" x14ac:dyDescent="0.35">
      <c r="A129" s="93" t="s">
        <v>28</v>
      </c>
      <c r="B129" s="62" t="s">
        <v>284</v>
      </c>
      <c r="C129" s="36" t="s">
        <v>273</v>
      </c>
      <c r="D129" s="50"/>
      <c r="E129" s="38">
        <v>1116.25</v>
      </c>
      <c r="F129" s="62" t="s">
        <v>638</v>
      </c>
      <c r="G129" s="132" t="s">
        <v>639</v>
      </c>
      <c r="H129" s="36" t="s">
        <v>322</v>
      </c>
      <c r="I129" s="36" t="s">
        <v>323</v>
      </c>
      <c r="J129" s="150" t="s">
        <v>306</v>
      </c>
      <c r="K129" s="36" t="s">
        <v>44</v>
      </c>
    </row>
    <row r="130" spans="1:14" ht="38.25" customHeight="1" thickBot="1" x14ac:dyDescent="0.35">
      <c r="A130" s="93" t="s">
        <v>35</v>
      </c>
      <c r="B130" s="96" t="s">
        <v>302</v>
      </c>
      <c r="C130" s="42" t="s">
        <v>273</v>
      </c>
      <c r="D130" s="94"/>
      <c r="E130" s="47">
        <v>26583.42</v>
      </c>
      <c r="F130" s="96" t="s">
        <v>640</v>
      </c>
      <c r="G130" s="129" t="s">
        <v>641</v>
      </c>
      <c r="H130" s="42" t="s">
        <v>321</v>
      </c>
      <c r="I130" s="42" t="s">
        <v>320</v>
      </c>
      <c r="J130" s="111" t="s">
        <v>306</v>
      </c>
      <c r="K130" s="42" t="s">
        <v>44</v>
      </c>
    </row>
    <row r="131" spans="1:14" ht="52.5" customHeight="1" thickBot="1" x14ac:dyDescent="0.35">
      <c r="A131" s="93" t="s">
        <v>41</v>
      </c>
      <c r="B131" s="108" t="s">
        <v>84</v>
      </c>
      <c r="C131" s="42" t="s">
        <v>273</v>
      </c>
      <c r="D131" s="94"/>
      <c r="E131" s="47">
        <v>12127.52</v>
      </c>
      <c r="F131" s="96" t="s">
        <v>642</v>
      </c>
      <c r="G131" s="129" t="s">
        <v>633</v>
      </c>
      <c r="H131" s="42" t="s">
        <v>324</v>
      </c>
      <c r="I131" s="42" t="s">
        <v>325</v>
      </c>
      <c r="J131" s="111" t="s">
        <v>306</v>
      </c>
      <c r="K131" s="42" t="s">
        <v>44</v>
      </c>
    </row>
    <row r="132" spans="1:14" ht="57.75" customHeight="1" thickBot="1" x14ac:dyDescent="0.35">
      <c r="A132" s="88" t="s">
        <v>42</v>
      </c>
      <c r="B132" s="108" t="s">
        <v>345</v>
      </c>
      <c r="C132" s="73" t="s">
        <v>273</v>
      </c>
      <c r="D132" s="13"/>
      <c r="E132" s="14">
        <v>4148</v>
      </c>
      <c r="F132" s="20" t="s">
        <v>643</v>
      </c>
      <c r="G132" s="124" t="s">
        <v>644</v>
      </c>
      <c r="H132" s="11" t="s">
        <v>363</v>
      </c>
      <c r="I132" s="11" t="s">
        <v>364</v>
      </c>
      <c r="J132" s="66" t="s">
        <v>306</v>
      </c>
      <c r="K132" s="11" t="s">
        <v>44</v>
      </c>
    </row>
    <row r="133" spans="1:14" ht="41.25" customHeight="1" thickBot="1" x14ac:dyDescent="0.35">
      <c r="A133" s="88" t="s">
        <v>45</v>
      </c>
      <c r="B133" s="108" t="s">
        <v>49</v>
      </c>
      <c r="C133" s="42" t="s">
        <v>273</v>
      </c>
      <c r="D133" s="13"/>
      <c r="E133" s="14">
        <v>4478.8</v>
      </c>
      <c r="F133" s="20" t="s">
        <v>645</v>
      </c>
      <c r="G133" s="124" t="s">
        <v>646</v>
      </c>
      <c r="H133" s="11" t="s">
        <v>346</v>
      </c>
      <c r="I133" s="11" t="s">
        <v>347</v>
      </c>
      <c r="J133" s="66" t="s">
        <v>329</v>
      </c>
      <c r="K133" s="11" t="s">
        <v>44</v>
      </c>
    </row>
    <row r="134" spans="1:14" ht="54" customHeight="1" thickBot="1" x14ac:dyDescent="0.35">
      <c r="A134" s="88" t="s">
        <v>46</v>
      </c>
      <c r="B134" s="108" t="s">
        <v>352</v>
      </c>
      <c r="C134" s="42" t="s">
        <v>273</v>
      </c>
      <c r="D134" s="13"/>
      <c r="E134" s="14">
        <v>3265.99</v>
      </c>
      <c r="F134" s="20" t="s">
        <v>647</v>
      </c>
      <c r="G134" s="124" t="s">
        <v>648</v>
      </c>
      <c r="H134" s="11" t="s">
        <v>353</v>
      </c>
      <c r="I134" s="11" t="s">
        <v>354</v>
      </c>
      <c r="J134" s="66" t="s">
        <v>306</v>
      </c>
      <c r="K134" s="11" t="s">
        <v>44</v>
      </c>
    </row>
    <row r="135" spans="1:14" ht="46.5" customHeight="1" thickBot="1" x14ac:dyDescent="0.35">
      <c r="A135" s="88" t="s">
        <v>50</v>
      </c>
      <c r="B135" s="108" t="s">
        <v>372</v>
      </c>
      <c r="C135" s="42" t="s">
        <v>273</v>
      </c>
      <c r="D135" s="13"/>
      <c r="E135" s="14">
        <v>1712.53</v>
      </c>
      <c r="F135" s="20" t="s">
        <v>647</v>
      </c>
      <c r="G135" s="124" t="s">
        <v>648</v>
      </c>
      <c r="H135" s="11" t="s">
        <v>373</v>
      </c>
      <c r="I135" s="11" t="s">
        <v>374</v>
      </c>
      <c r="J135" s="66" t="s">
        <v>306</v>
      </c>
      <c r="K135" s="11" t="s">
        <v>44</v>
      </c>
    </row>
    <row r="136" spans="1:14" ht="33.75" customHeight="1" thickBot="1" x14ac:dyDescent="0.35">
      <c r="A136" s="88" t="s">
        <v>51</v>
      </c>
      <c r="B136" s="108" t="s">
        <v>422</v>
      </c>
      <c r="C136" s="36" t="s">
        <v>273</v>
      </c>
      <c r="D136" s="13"/>
      <c r="E136" s="14">
        <v>4595.16</v>
      </c>
      <c r="F136" s="20" t="s">
        <v>649</v>
      </c>
      <c r="G136" s="124" t="s">
        <v>650</v>
      </c>
      <c r="H136" s="11" t="s">
        <v>278</v>
      </c>
      <c r="I136" s="11" t="s">
        <v>467</v>
      </c>
      <c r="J136" s="66" t="s">
        <v>468</v>
      </c>
      <c r="K136" s="11" t="s">
        <v>44</v>
      </c>
    </row>
    <row r="137" spans="1:14" ht="46.5" customHeight="1" thickBot="1" x14ac:dyDescent="0.35">
      <c r="A137" s="88" t="s">
        <v>55</v>
      </c>
      <c r="B137" s="108" t="s">
        <v>431</v>
      </c>
      <c r="C137" s="36" t="s">
        <v>273</v>
      </c>
      <c r="D137" s="13"/>
      <c r="E137" s="14">
        <v>1529</v>
      </c>
      <c r="F137" s="20" t="s">
        <v>651</v>
      </c>
      <c r="G137" s="124" t="s">
        <v>652</v>
      </c>
      <c r="H137" s="11" t="s">
        <v>469</v>
      </c>
      <c r="I137" s="11" t="s">
        <v>550</v>
      </c>
      <c r="J137" s="66" t="s">
        <v>551</v>
      </c>
      <c r="K137" s="11" t="s">
        <v>44</v>
      </c>
    </row>
    <row r="138" spans="1:14" ht="46.5" customHeight="1" thickBot="1" x14ac:dyDescent="0.35">
      <c r="A138" s="88" t="s">
        <v>57</v>
      </c>
      <c r="B138" s="108" t="s">
        <v>470</v>
      </c>
      <c r="C138" s="36" t="s">
        <v>273</v>
      </c>
      <c r="D138" s="13"/>
      <c r="E138" s="14">
        <v>1653</v>
      </c>
      <c r="F138" s="20" t="s">
        <v>647</v>
      </c>
      <c r="G138" s="124" t="s">
        <v>648</v>
      </c>
      <c r="H138" s="11" t="s">
        <v>471</v>
      </c>
      <c r="I138" s="11" t="s">
        <v>472</v>
      </c>
      <c r="J138" s="66" t="s">
        <v>306</v>
      </c>
      <c r="K138" s="11" t="s">
        <v>44</v>
      </c>
    </row>
    <row r="139" spans="1:14" ht="46.5" customHeight="1" thickBot="1" x14ac:dyDescent="0.35">
      <c r="A139" s="88" t="s">
        <v>83</v>
      </c>
      <c r="B139" s="108" t="s">
        <v>464</v>
      </c>
      <c r="C139" s="36" t="s">
        <v>282</v>
      </c>
      <c r="D139" s="13"/>
      <c r="E139" s="14">
        <v>2677.39</v>
      </c>
      <c r="F139" s="20" t="s">
        <v>653</v>
      </c>
      <c r="G139" s="124" t="s">
        <v>654</v>
      </c>
      <c r="H139" s="11" t="s">
        <v>465</v>
      </c>
      <c r="I139" s="11" t="s">
        <v>466</v>
      </c>
      <c r="J139" s="66" t="s">
        <v>230</v>
      </c>
      <c r="K139" s="11" t="s">
        <v>44</v>
      </c>
    </row>
    <row r="140" spans="1:14" ht="81" customHeight="1" thickBot="1" x14ac:dyDescent="0.35">
      <c r="A140" s="88" t="s">
        <v>85</v>
      </c>
      <c r="B140" s="114" t="s">
        <v>527</v>
      </c>
      <c r="C140" s="115" t="s">
        <v>273</v>
      </c>
      <c r="D140" s="116"/>
      <c r="E140" s="117">
        <v>4735.5</v>
      </c>
      <c r="F140" s="61" t="s">
        <v>656</v>
      </c>
      <c r="G140" s="129" t="s">
        <v>655</v>
      </c>
      <c r="H140" s="42" t="s">
        <v>528</v>
      </c>
      <c r="I140" s="106" t="s">
        <v>529</v>
      </c>
      <c r="J140" s="118" t="s">
        <v>530</v>
      </c>
      <c r="K140" s="42" t="s">
        <v>44</v>
      </c>
    </row>
    <row r="141" spans="1:14" s="123" customFormat="1" ht="46.5" customHeight="1" thickBot="1" x14ac:dyDescent="0.35">
      <c r="A141" s="88" t="s">
        <v>86</v>
      </c>
      <c r="B141" s="27" t="s">
        <v>555</v>
      </c>
      <c r="C141" s="31" t="s">
        <v>273</v>
      </c>
      <c r="D141" s="120"/>
      <c r="E141" s="47">
        <v>1437.34</v>
      </c>
      <c r="F141" s="31" t="s">
        <v>637</v>
      </c>
      <c r="G141" s="138" t="s">
        <v>636</v>
      </c>
      <c r="H141" s="11" t="s">
        <v>283</v>
      </c>
      <c r="I141" s="121" t="s">
        <v>556</v>
      </c>
      <c r="J141" s="122" t="s">
        <v>557</v>
      </c>
      <c r="K141" s="42" t="s">
        <v>44</v>
      </c>
      <c r="N141" s="91"/>
    </row>
    <row r="142" spans="1:14" ht="72.75" customHeight="1" thickBot="1" x14ac:dyDescent="0.35">
      <c r="A142" s="88" t="s">
        <v>92</v>
      </c>
      <c r="B142" s="119" t="s">
        <v>715</v>
      </c>
      <c r="C142" s="31" t="s">
        <v>273</v>
      </c>
      <c r="D142" s="13"/>
      <c r="E142" s="14">
        <v>2500</v>
      </c>
      <c r="F142" s="20" t="s">
        <v>718</v>
      </c>
      <c r="G142" s="124" t="s">
        <v>717</v>
      </c>
      <c r="H142" s="11" t="s">
        <v>719</v>
      </c>
      <c r="I142" s="20" t="s">
        <v>720</v>
      </c>
      <c r="J142" s="66" t="s">
        <v>716</v>
      </c>
      <c r="K142" s="11" t="s">
        <v>545</v>
      </c>
    </row>
    <row r="143" spans="1:14" ht="27.75" customHeight="1" thickBot="1" x14ac:dyDescent="0.35">
      <c r="A143" s="194" t="s">
        <v>285</v>
      </c>
      <c r="B143" s="195"/>
      <c r="C143" s="196"/>
      <c r="D143" s="51"/>
      <c r="E143" s="52">
        <f>SUM(E125:E142)</f>
        <v>97016.08</v>
      </c>
      <c r="F143" s="53"/>
      <c r="G143" s="139"/>
      <c r="H143" s="17"/>
      <c r="I143" s="17"/>
      <c r="J143" s="64"/>
      <c r="K143" s="17"/>
      <c r="L143" s="4"/>
    </row>
    <row r="144" spans="1:14" ht="16.2" customHeight="1" x14ac:dyDescent="0.3">
      <c r="L144" s="4"/>
    </row>
    <row r="145" spans="1:12" ht="22.5" customHeight="1" x14ac:dyDescent="0.3">
      <c r="A145" s="193" t="s">
        <v>736</v>
      </c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4"/>
    </row>
    <row r="146" spans="1:12" ht="15" thickBot="1" x14ac:dyDescent="0.35"/>
    <row r="147" spans="1:12" ht="21" customHeight="1" thickBot="1" x14ac:dyDescent="0.35">
      <c r="A147" s="165" t="s">
        <v>395</v>
      </c>
      <c r="B147" s="166"/>
      <c r="C147" s="166"/>
      <c r="D147" s="166"/>
      <c r="E147" s="166"/>
      <c r="F147" s="166"/>
      <c r="G147" s="166"/>
      <c r="H147" s="166"/>
      <c r="I147" s="166"/>
      <c r="J147" s="166"/>
      <c r="K147" s="167"/>
    </row>
    <row r="148" spans="1:12" x14ac:dyDescent="0.3">
      <c r="A148" s="215" t="s">
        <v>9</v>
      </c>
      <c r="B148" s="168" t="s">
        <v>543</v>
      </c>
      <c r="C148" s="174" t="s">
        <v>396</v>
      </c>
      <c r="D148" s="177">
        <v>4161993.63</v>
      </c>
      <c r="E148" s="180">
        <v>552391.48</v>
      </c>
      <c r="F148" s="183" t="s">
        <v>397</v>
      </c>
      <c r="G148" s="171" t="s">
        <v>657</v>
      </c>
      <c r="H148" s="174" t="s">
        <v>398</v>
      </c>
      <c r="I148" s="186" t="s">
        <v>399</v>
      </c>
      <c r="J148" s="189" t="s">
        <v>404</v>
      </c>
      <c r="K148" s="86" t="s">
        <v>400</v>
      </c>
    </row>
    <row r="149" spans="1:12" x14ac:dyDescent="0.3">
      <c r="A149" s="216"/>
      <c r="B149" s="169"/>
      <c r="C149" s="175"/>
      <c r="D149" s="178"/>
      <c r="E149" s="181"/>
      <c r="F149" s="184"/>
      <c r="G149" s="172"/>
      <c r="H149" s="175"/>
      <c r="I149" s="187"/>
      <c r="J149" s="190"/>
      <c r="K149" s="107">
        <v>7904735</v>
      </c>
    </row>
    <row r="150" spans="1:12" x14ac:dyDescent="0.3">
      <c r="A150" s="216"/>
      <c r="B150" s="169"/>
      <c r="C150" s="175"/>
      <c r="D150" s="178"/>
      <c r="E150" s="181"/>
      <c r="F150" s="184"/>
      <c r="G150" s="172"/>
      <c r="H150" s="175"/>
      <c r="I150" s="187"/>
      <c r="J150" s="190"/>
      <c r="K150" s="107">
        <v>7904736</v>
      </c>
    </row>
    <row r="151" spans="1:12" ht="15" thickBot="1" x14ac:dyDescent="0.35">
      <c r="A151" s="217"/>
      <c r="B151" s="170"/>
      <c r="C151" s="176"/>
      <c r="D151" s="179"/>
      <c r="E151" s="182"/>
      <c r="F151" s="185"/>
      <c r="G151" s="173"/>
      <c r="H151" s="176"/>
      <c r="I151" s="188"/>
      <c r="J151" s="191"/>
      <c r="K151" s="105" t="s">
        <v>401</v>
      </c>
    </row>
    <row r="152" spans="1:12" x14ac:dyDescent="0.3">
      <c r="A152" s="215" t="s">
        <v>16</v>
      </c>
      <c r="B152" s="168" t="s">
        <v>543</v>
      </c>
      <c r="C152" s="174" t="s">
        <v>396</v>
      </c>
      <c r="D152" s="177">
        <v>20688119.870000001</v>
      </c>
      <c r="E152" s="180">
        <v>2745785.37</v>
      </c>
      <c r="F152" s="183" t="s">
        <v>397</v>
      </c>
      <c r="G152" s="171" t="s">
        <v>657</v>
      </c>
      <c r="H152" s="174" t="s">
        <v>402</v>
      </c>
      <c r="I152" s="186" t="s">
        <v>403</v>
      </c>
      <c r="J152" s="189" t="s">
        <v>404</v>
      </c>
      <c r="K152" s="86" t="s">
        <v>400</v>
      </c>
    </row>
    <row r="153" spans="1:12" x14ac:dyDescent="0.3">
      <c r="A153" s="216"/>
      <c r="B153" s="169"/>
      <c r="C153" s="175"/>
      <c r="D153" s="178"/>
      <c r="E153" s="181"/>
      <c r="F153" s="184"/>
      <c r="G153" s="172"/>
      <c r="H153" s="175"/>
      <c r="I153" s="187"/>
      <c r="J153" s="190"/>
      <c r="K153" s="107">
        <v>7904743</v>
      </c>
    </row>
    <row r="154" spans="1:12" x14ac:dyDescent="0.3">
      <c r="A154" s="216"/>
      <c r="B154" s="169"/>
      <c r="C154" s="175"/>
      <c r="D154" s="178"/>
      <c r="E154" s="181"/>
      <c r="F154" s="184"/>
      <c r="G154" s="172"/>
      <c r="H154" s="175"/>
      <c r="I154" s="187"/>
      <c r="J154" s="190"/>
      <c r="K154" s="107">
        <v>7904744</v>
      </c>
    </row>
    <row r="155" spans="1:12" x14ac:dyDescent="0.3">
      <c r="A155" s="216"/>
      <c r="B155" s="169"/>
      <c r="C155" s="175"/>
      <c r="D155" s="178"/>
      <c r="E155" s="181"/>
      <c r="F155" s="184"/>
      <c r="G155" s="172"/>
      <c r="H155" s="175"/>
      <c r="I155" s="187"/>
      <c r="J155" s="190"/>
      <c r="K155" s="107">
        <v>7904745</v>
      </c>
    </row>
    <row r="156" spans="1:12" x14ac:dyDescent="0.3">
      <c r="A156" s="216"/>
      <c r="B156" s="169"/>
      <c r="C156" s="175"/>
      <c r="D156" s="178"/>
      <c r="E156" s="181"/>
      <c r="F156" s="184"/>
      <c r="G156" s="172"/>
      <c r="H156" s="175"/>
      <c r="I156" s="187"/>
      <c r="J156" s="190"/>
      <c r="K156" s="107">
        <v>7904746</v>
      </c>
    </row>
    <row r="157" spans="1:12" ht="15" thickBot="1" x14ac:dyDescent="0.35">
      <c r="A157" s="217"/>
      <c r="B157" s="170"/>
      <c r="C157" s="176"/>
      <c r="D157" s="179"/>
      <c r="E157" s="182"/>
      <c r="F157" s="185"/>
      <c r="G157" s="173"/>
      <c r="H157" s="176"/>
      <c r="I157" s="188"/>
      <c r="J157" s="191"/>
      <c r="K157" s="105" t="s">
        <v>405</v>
      </c>
    </row>
    <row r="158" spans="1:12" x14ac:dyDescent="0.3">
      <c r="A158" s="215" t="s">
        <v>22</v>
      </c>
      <c r="B158" s="168" t="s">
        <v>543</v>
      </c>
      <c r="C158" s="174" t="s">
        <v>396</v>
      </c>
      <c r="D158" s="177">
        <v>25670952.600000001</v>
      </c>
      <c r="E158" s="180">
        <v>3407120.92</v>
      </c>
      <c r="F158" s="183" t="s">
        <v>397</v>
      </c>
      <c r="G158" s="171" t="s">
        <v>657</v>
      </c>
      <c r="H158" s="174" t="s">
        <v>406</v>
      </c>
      <c r="I158" s="186" t="s">
        <v>407</v>
      </c>
      <c r="J158" s="189" t="s">
        <v>404</v>
      </c>
      <c r="K158" s="85" t="s">
        <v>400</v>
      </c>
    </row>
    <row r="159" spans="1:12" x14ac:dyDescent="0.3">
      <c r="A159" s="216"/>
      <c r="B159" s="169"/>
      <c r="C159" s="175"/>
      <c r="D159" s="178"/>
      <c r="E159" s="181"/>
      <c r="F159" s="184"/>
      <c r="G159" s="172"/>
      <c r="H159" s="175"/>
      <c r="I159" s="187"/>
      <c r="J159" s="190"/>
      <c r="K159" s="107">
        <v>7904738</v>
      </c>
    </row>
    <row r="160" spans="1:12" x14ac:dyDescent="0.3">
      <c r="A160" s="216"/>
      <c r="B160" s="169"/>
      <c r="C160" s="175"/>
      <c r="D160" s="178"/>
      <c r="E160" s="181"/>
      <c r="F160" s="184"/>
      <c r="G160" s="172"/>
      <c r="H160" s="175"/>
      <c r="I160" s="187"/>
      <c r="J160" s="190"/>
      <c r="K160" s="107">
        <v>7904739</v>
      </c>
    </row>
    <row r="161" spans="1:11" x14ac:dyDescent="0.3">
      <c r="A161" s="216"/>
      <c r="B161" s="169"/>
      <c r="C161" s="175"/>
      <c r="D161" s="178"/>
      <c r="E161" s="181"/>
      <c r="F161" s="184"/>
      <c r="G161" s="172"/>
      <c r="H161" s="175"/>
      <c r="I161" s="187"/>
      <c r="J161" s="190"/>
      <c r="K161" s="107">
        <v>7904740</v>
      </c>
    </row>
    <row r="162" spans="1:11" x14ac:dyDescent="0.3">
      <c r="A162" s="216"/>
      <c r="B162" s="169"/>
      <c r="C162" s="175"/>
      <c r="D162" s="178"/>
      <c r="E162" s="181"/>
      <c r="F162" s="184"/>
      <c r="G162" s="172"/>
      <c r="H162" s="175"/>
      <c r="I162" s="187"/>
      <c r="J162" s="190"/>
      <c r="K162" s="107">
        <v>7904741</v>
      </c>
    </row>
    <row r="163" spans="1:11" ht="15" thickBot="1" x14ac:dyDescent="0.35">
      <c r="A163" s="217"/>
      <c r="B163" s="170"/>
      <c r="C163" s="176"/>
      <c r="D163" s="179"/>
      <c r="E163" s="182"/>
      <c r="F163" s="185"/>
      <c r="G163" s="173"/>
      <c r="H163" s="176"/>
      <c r="I163" s="188"/>
      <c r="J163" s="191"/>
      <c r="K163" s="105" t="s">
        <v>408</v>
      </c>
    </row>
    <row r="164" spans="1:11" ht="28.5" customHeight="1" thickBot="1" x14ac:dyDescent="0.35">
      <c r="A164" s="142"/>
      <c r="B164" s="211" t="s">
        <v>409</v>
      </c>
      <c r="C164" s="213"/>
      <c r="D164" s="161">
        <v>50521066.100000001</v>
      </c>
      <c r="E164" s="87">
        <v>6705297.7800000003</v>
      </c>
      <c r="F164" s="211"/>
      <c r="G164" s="212"/>
      <c r="H164" s="212"/>
      <c r="I164" s="212"/>
      <c r="J164" s="212"/>
      <c r="K164" s="213"/>
    </row>
    <row r="169" spans="1:11" x14ac:dyDescent="0.3">
      <c r="H169" s="76"/>
      <c r="I169" s="214" t="s">
        <v>737</v>
      </c>
      <c r="J169" s="214"/>
    </row>
    <row r="170" spans="1:11" ht="14.25" customHeight="1" x14ac:dyDescent="0.3">
      <c r="I170" s="214" t="s">
        <v>738</v>
      </c>
      <c r="J170" s="214"/>
    </row>
  </sheetData>
  <mergeCells count="52">
    <mergeCell ref="I170:J170"/>
    <mergeCell ref="A31:C31"/>
    <mergeCell ref="B32:K32"/>
    <mergeCell ref="A27:C27"/>
    <mergeCell ref="F27:K27"/>
    <mergeCell ref="B28:K28"/>
    <mergeCell ref="B148:B151"/>
    <mergeCell ref="C148:C151"/>
    <mergeCell ref="D148:D151"/>
    <mergeCell ref="E148:E151"/>
    <mergeCell ref="F148:F151"/>
    <mergeCell ref="B164:C164"/>
    <mergeCell ref="F164:K164"/>
    <mergeCell ref="H152:H157"/>
    <mergeCell ref="I152:I157"/>
    <mergeCell ref="I169:J169"/>
    <mergeCell ref="A148:A151"/>
    <mergeCell ref="A152:A157"/>
    <mergeCell ref="A158:A163"/>
    <mergeCell ref="J152:J157"/>
    <mergeCell ref="B158:B163"/>
    <mergeCell ref="C158:C163"/>
    <mergeCell ref="D158:D163"/>
    <mergeCell ref="E158:E163"/>
    <mergeCell ref="F158:F163"/>
    <mergeCell ref="H158:H163"/>
    <mergeCell ref="I158:I163"/>
    <mergeCell ref="J158:J163"/>
    <mergeCell ref="A7:K7"/>
    <mergeCell ref="A145:K145"/>
    <mergeCell ref="A143:C143"/>
    <mergeCell ref="A79:C79"/>
    <mergeCell ref="B80:K80"/>
    <mergeCell ref="A122:C122"/>
    <mergeCell ref="B123:K123"/>
    <mergeCell ref="A10:K10"/>
    <mergeCell ref="A29:K29"/>
    <mergeCell ref="A33:K33"/>
    <mergeCell ref="G158:G163"/>
    <mergeCell ref="C152:C157"/>
    <mergeCell ref="D152:D157"/>
    <mergeCell ref="E152:E157"/>
    <mergeCell ref="F152:F157"/>
    <mergeCell ref="A81:K81"/>
    <mergeCell ref="A124:K124"/>
    <mergeCell ref="A147:K147"/>
    <mergeCell ref="B152:B157"/>
    <mergeCell ref="G152:G157"/>
    <mergeCell ref="H148:H151"/>
    <mergeCell ref="I148:I151"/>
    <mergeCell ref="J148:J151"/>
    <mergeCell ref="G148:G151"/>
  </mergeCells>
  <pageMargins left="0.7" right="0.7" top="0.75" bottom="0.75" header="0.3" footer="0.3"/>
  <pageSetup paperSize="9"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Jamstva</vt:lpstr>
      <vt:lpstr>Jamstva!Podrucje_ispisa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Keleminec</dc:creator>
  <cp:lastModifiedBy>Spomenka Sakač</cp:lastModifiedBy>
  <cp:lastPrinted>2026-02-06T09:08:57Z</cp:lastPrinted>
  <dcterms:created xsi:type="dcterms:W3CDTF">2025-01-07T06:52:05Z</dcterms:created>
  <dcterms:modified xsi:type="dcterms:W3CDTF">2026-02-06T11:52:07Z</dcterms:modified>
</cp:coreProperties>
</file>